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4625" activeTab="6"/>
  </bookViews>
  <sheets>
    <sheet name="храм" sheetId="1" r:id="rId1"/>
    <sheet name="храм (Толька)" sheetId="2" r:id="rId2"/>
    <sheet name="казачество" sheetId="3" r:id="rId3"/>
    <sheet name="землячество" sheetId="4" r:id="rId4"/>
    <sheet name="адреналин" sheetId="5" r:id="rId5"/>
    <sheet name="гиревой спорт" sheetId="6" r:id="rId6"/>
    <sheet name="ветераны" sheetId="7" r:id="rId7"/>
    <sheet name="лимпы" sheetId="8" state="hidden" r:id="rId8"/>
    <sheet name="2" sheetId="9" state="hidden" r:id="rId9"/>
    <sheet name="3" sheetId="10" state="hidden" r:id="rId10"/>
    <sheet name="4" sheetId="11" state="hidden" r:id="rId11"/>
    <sheet name="5" sheetId="12" state="hidden" r:id="rId12"/>
    <sheet name="6" sheetId="13" state="hidden" r:id="rId13"/>
    <sheet name="7" sheetId="14" state="hidden" r:id="rId14"/>
    <sheet name="8" sheetId="15" state="hidden" r:id="rId15"/>
  </sheets>
  <definedNames>
    <definedName name="_xlnm.Print_Area" localSheetId="9">'3'!$A$1:$D$11</definedName>
    <definedName name="_xlnm.Print_Area" localSheetId="10">'4'!$A$1:$D$11</definedName>
    <definedName name="_xlnm.Print_Area" localSheetId="11">'5'!$A$1:$D$10</definedName>
    <definedName name="_xlnm.Print_Area" localSheetId="12">'6'!$A$1:$D$11</definedName>
    <definedName name="_xlnm.Print_Area" localSheetId="13">'7'!$A$1:$D$10</definedName>
    <definedName name="_xlnm.Print_Area" localSheetId="14">'8'!$A$1:$D$11</definedName>
    <definedName name="_xlnm.Print_Area" localSheetId="4">'адреналин'!$A$1:$C$11</definedName>
    <definedName name="_xlnm.Print_Area" localSheetId="6">'ветераны'!$A$1:$C$11</definedName>
    <definedName name="_xlnm.Print_Area" localSheetId="5">'гиревой спорт'!$A$1:$C$10</definedName>
    <definedName name="_xlnm.Print_Area" localSheetId="3">'землячество'!$A$1:$C$11</definedName>
    <definedName name="_xlnm.Print_Area" localSheetId="2">'казачество'!$A$1:$C$11</definedName>
    <definedName name="_xlnm.Print_Area" localSheetId="7">'лимпы'!$A$1:$C$10</definedName>
    <definedName name="_xlnm.Print_Area" localSheetId="0">'храм'!$A$1:$C$10</definedName>
    <definedName name="_xlnm.Print_Area" localSheetId="1">'храм (Толька)'!$A$1:$C$10</definedName>
  </definedNames>
  <calcPr fullCalcOnLoad="1"/>
</workbook>
</file>

<file path=xl/sharedStrings.xml><?xml version="1.0" encoding="utf-8"?>
<sst xmlns="http://schemas.openxmlformats.org/spreadsheetml/2006/main" count="166" uniqueCount="49">
  <si>
    <t xml:space="preserve">Сумма </t>
  </si>
  <si>
    <t xml:space="preserve">Наименование </t>
  </si>
  <si>
    <t xml:space="preserve"> руб.</t>
  </si>
  <si>
    <t>№ п/п</t>
  </si>
  <si>
    <t>1.</t>
  </si>
  <si>
    <t>2.</t>
  </si>
  <si>
    <t>ИТОГО:</t>
  </si>
  <si>
    <t>Проведение культурных и массовых мероприятий, а также мероприятий, связанных с праздничными, юбилейными и памятными датами</t>
  </si>
  <si>
    <t>Оплата договоров гражданско-правового характера, направленных на исполнение уставной деятельности организации</t>
  </si>
  <si>
    <t>Расходы, связанные с осуществлением уставной деятельности организации</t>
  </si>
  <si>
    <t>Приложение 25
к решению Районной Думы муниципального образования Красноселькупский район "О бюджете муниципального образования Красноселькупский район на 2020 год и на плановый период 2021 и 2022 годов" от "24" декабря 2019 года  № 221</t>
  </si>
  <si>
    <t>Порядок определения размера муниципальной преференции, оказываемой социально ориентированной некоммерческой организации местной религиозной организации православный Приход Храма в честь святителя Филарета Московского села Толька Красноселькупского района ЯНАО Салехардской Епархии Русской Православной Церкви (Московский Патриархат), на 2020 год</t>
  </si>
  <si>
    <t>Приложение 26
к решению Районной Думы муниципального образования Красноселькупский район "О бюджете муниципального образования Красноселькупский район на 2020 год и на плановый период 2021 и 2022 годов" от "24" декабря 2019 года  № 221</t>
  </si>
  <si>
    <t>Порядок определения размера муниципальной преференции, оказываемой социально ориентированной некоммерческой организации Красноселькупское хуторское казачье общество Обско-Полярного отдельского казачьего общества Сибирского войскового казачьего общества, на 2020 год</t>
  </si>
  <si>
    <t>Приложение 27
к решению Районной Думы муниципального образования Красноселькупский район "О бюджете муниципального образования Красноселькупский район на 2020 год и на плановый период 2021 и 2022 годов" от "24" декабря 2019 года  № 221</t>
  </si>
  <si>
    <t>Порядок определения размера муниципальной преференции, оказываемой социально ориентированной некоммерческой организации Тюменской региональной общественной организации "Красноселькупское землячество", на 2020 год</t>
  </si>
  <si>
    <t>Приложение 28
к решению Районной Думы муниципального образования Красноселькупский район "О бюджете муниципального образования Красноселькупский район на 2020 год и на плановый период 2021 и 2022 годов" от "24" декабря 2019 года  № 221</t>
  </si>
  <si>
    <t>Порядок определения размера муниципальной преференции, оказываемой социально ориентированной некоммерческой организации Районной общественной организации «Федерация спортивного туризма Красноселькупского района» , на 2020 год</t>
  </si>
  <si>
    <t>Порядок определения размера муниципальной преференции, оказываемой социально ориентированной некоммерческой организации Красноселькупской районной общественной организации ветеранов (пенсионеров) войны, труда, Вооружённых Сил и правоохранительных органов, на 2020 год</t>
  </si>
  <si>
    <t>Приложение 29
к решению Районной Думы муниципального образования Красноселькупский район "О бюджете муниципального образования Красноселькупский район на 2020 год и на плановый период 2021 и 2022 годов" от "24" декабря 2019 года  № 221</t>
  </si>
  <si>
    <t>Приложение 30
к решению Районной Думы муниципального образования Красноселькупский район "О бюджете муниципального образования Красноселькупский район на 2020 год и на плановый период 2021 и 2022 годов" от "24" декабря 2019 года  № 221</t>
  </si>
  <si>
    <t>Порядок определения размера муниципальной преференции, оказываемой социально ориентированной некоммерческой организации Районной общественной организации «Федерация гиревого спорта Красноселькупского района», на 2020 год</t>
  </si>
  <si>
    <t>Приложение 31
к решению Районной Думы муниципального образования Красноселькупский район "О бюджете муниципального образования Красноселькупский район на 2020 год и на плановый период 2021 и 2022 годов" от "24" декабря 2019 года  № 221</t>
  </si>
  <si>
    <t>Порядок определения размера муниципальной преференции, оказываемой социально ориентированной некоммерческой организации Красноселькупской молодежной общественной организации «Адреналин», на 2020 год</t>
  </si>
  <si>
    <t>Приложение 18
к решению Районной Думы муниципального образования Красноселькупский район "О внесении изменений в решение Районной Думы муниципального образрования Красноселькупский район "О бюджете муниципального образования Красноселькупский район на 2020 год и на плановый период 2021 и 2022 годов"
от "____" декабря 2020 года №___</t>
  </si>
  <si>
    <t>Порядок определения размера муниципальной преференции, оказываемой социально ориентированной некоммерческой организации родовой общине коренных малочисленных народов Севера – селькупов «Лимпы» (Орел), на 2022 год</t>
  </si>
  <si>
    <t>Приложение № 21
к решению  Думы Красноселькупского района "О бюджете Красноселькупского района на 2022 год и на плановый период 2023 и 2024 годов" от "21" декабря 2021 года  № 64</t>
  </si>
  <si>
    <t>Приложение № 19                                                                                                                              к решению Думы Красноселькупского района "О внесении изменений в решение Думы Красноселькупского района"О бюджете Красноселькупского района на 2022 год и на плановый период 2023 и 2024 годов"
от 22 марта 2022 года № 96</t>
  </si>
  <si>
    <t>Приложение № 20
к решению  Думы Красноселькупского района "О бюджете Красноселькупского района на 2023 год и на плановый период 2024 и 2025 годов" от "21" декабря 2022 года  № 161</t>
  </si>
  <si>
    <t>Приложение № 19
к решению  Думы Красноселькупского района "О бюджете Красноселькупского района на 2023 год и на плановый период 2024 и 2025 годов" от "21" декабря 2022 года  № 161</t>
  </si>
  <si>
    <t>Приложение № 18
к решению  Думы Красноселькупского района "О бюджете Красноселькупского района на 2023 год и на плановый период 2024 и 2025 годов" от "21" декабря 2022 года  № 161</t>
  </si>
  <si>
    <t>Приложение № 17
к решению  Думы Красноселькупского района "О бюджете Красноселькупского района на 2023 год и на плановый период 2024 и 2025 годов" от "21" декабря 2022 года  № 161</t>
  </si>
  <si>
    <t>Приложение № 16
к решению  Думы Красноселькупского района "О бюджете Красноселькупского района на 2023 год и на плановый период 2024 и 2025 годов" от "21" декабря 2022 года  № 161</t>
  </si>
  <si>
    <t>Приложение № 15
к решению  Думы Красноселькупского района "О бюджете Красноселькупского района на 2023 год и на плановый период 2024 и 2025 годов" от "21" декабря 2022 года  № 161</t>
  </si>
  <si>
    <t>Приложение № 14
к решению  Думы Красноселькупского района "О бюджете Красноселькупского района на 2023 год и на плановый период 2024 и 2025 годов" от "21" декабря 2022 года  № 161</t>
  </si>
  <si>
    <t>Порядок определения размера муниципальной преференции, оказываемой социально ориентированной некоммерческой организации местной религиозной организации православный Приход Храма в честь святого мученика Василия Мангазейского села Красноселькуп Красноселькупского района ЯНАО Салехардской Епархии Русской Православной Церкви (Московский Патриархат), на 2023 год</t>
  </si>
  <si>
    <t>Порядок определения размера муниципальной преференции, оказываемой социально ориентированной некоммерческой организации местной религиозной организации православный Приход Храма в честь святителя Филарета Московского села Толька Красноселькупского района ЯНАО Салехардской Епархии Русской Православной Церкви (Московский Патриархат), на 2023 год</t>
  </si>
  <si>
    <t>Порядок определения размера муниципальной преференции, оказываемой социально ориентированной некоммерческой организации Красноселькупское хуторское казачье общество Обско-Полярного отдельского казачьего общества Сибирского войскового казачьего общества, на 2023 год</t>
  </si>
  <si>
    <t>Порядок определения размера муниципальной преференции, оказываемой социально ориентированной некоммерческой организации Тюменской региональной общественной организации "Красноселькупское землячество", на 2023 год</t>
  </si>
  <si>
    <t>Порядок определения размера муниципальной преференции, оказываемой социально ориентированной некоммерческой организации Районной общественной организации «Федерация гиревого спорта Красноселькупского района», на 2023 год</t>
  </si>
  <si>
    <t>Порядок определения размера муниципальной преференции, оказываемой социально ориентированной некоммерческой организации Красноселькупской районной общественной организации ветеранов (пенсионеров) войны, труда, Вооружённых Сил и правоохранительных органов, на 2023 год</t>
  </si>
  <si>
    <r>
      <t xml:space="preserve">Порядок определения размера муниципальной преференции, оказываемой социально ориентированной некоммерческой организации </t>
    </r>
    <r>
      <rPr>
        <b/>
        <sz val="11"/>
        <color indexed="8"/>
        <rFont val="Times New Roman"/>
        <family val="1"/>
      </rPr>
      <t>Местной молодежной общественной организации села Красноселькуп "Адреналин"</t>
    </r>
    <r>
      <rPr>
        <b/>
        <sz val="12"/>
        <color indexed="8"/>
        <rFont val="Times New Roman"/>
        <family val="1"/>
      </rPr>
      <t>, на 2023 год</t>
    </r>
  </si>
  <si>
    <t>Приложение № 12                                                                                                  
к решению Думы Красноселькупского района "О внесении изменений в решение Думы Красноселькупского района"О бюджете Красноселькупского района на 2023 год и на плановый период 2024 и 2025 годов" от 21 февраля  2023 года № 175</t>
  </si>
  <si>
    <t>Приложение № 13                                                                                                  
к решению Думы Красноселькупского района "О внесении изменений в решение Думы Красноселькупского района"О бюджете Красноселькупского района на 2023 год и на плановый период 2024 и 2025 годов" от 21 февраля  2023 года № 175</t>
  </si>
  <si>
    <t>Приложение № 18                                                                                                  
к решению Думы Красноселькупского района "О внесении изменений в решение Думы Красноселькупского района"О бюджете Красноселькупского района на 2023 год и на плановый период 2024 и 2025 годов" от 21 февраля  2023 года № 175</t>
  </si>
  <si>
    <t>Приложение № 17                                                                                                  
к решению Думы Красноселькупского района "О внесении изменений в решение Думы Красноселькупского района"О бюджете Красноселькупского района на 2023 год и на плановый период 2024 и 2025 годов" от 21 февраля  2023 года № 175</t>
  </si>
  <si>
    <t>Приложение № 16                                                                                                  
к решению Думы Красноселькупского района "О внесении изменений в решение Думы Красноселькупского района"О бюджете Красноселькупского района на 2023 год и на плановый период 2024 и 2025 годов" от 21 февраля  2023 года № 175</t>
  </si>
  <si>
    <t>Приложение № 15                                                                                                  
к решению Думы Красноселькупского района "О внесении изменений в решение Думы Красноселькупского района"О бюджете Красноселькупского района на 2023 год и на плановый период 2024 и 2025 годов" от 21 февраля  2023 года № 175</t>
  </si>
  <si>
    <t>Приложение № 14                                                                                                  
к решению Думы Красноселькупского района "О внесении изменений в решение Думы Красноселькупского района"О бюджете Красноселькупского района на 2023 год и на плановый период 2024 и 2025 годов" от 21 февраля  2023 года № 175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</si>
</sst>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\-#,##0"/>
    <numFmt numFmtId="181" formatCode="#,##0.00_ ;[Red]\-#,##0.00\ "/>
    <numFmt numFmtId="182" formatCode="#,##0.00;[Red]\-#,##0.00"/>
    <numFmt numFmtId="183" formatCode="000\.00\.000\.0"/>
    <numFmt numFmtId="184" formatCode="#,##0;[Red]\-#,##0;&quot; &quot;"/>
    <numFmt numFmtId="185" formatCode="#,##0;[Red]\-#,##0;0"/>
    <numFmt numFmtId="186" formatCode="000;[Red]\-000;&quot;&quot;"/>
    <numFmt numFmtId="187" formatCode="00;[Red]\-00;&quot;&quot;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53" applyFo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>
      <alignment/>
      <protection/>
    </xf>
    <xf numFmtId="0" fontId="5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horizontal="centerContinuous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3" fillId="33" borderId="0" xfId="54" applyNumberFormat="1" applyFont="1" applyFill="1" applyAlignment="1" applyProtection="1">
      <alignment horizontal="left" vertical="top" wrapText="1"/>
      <protection hidden="1"/>
    </xf>
    <xf numFmtId="0" fontId="3" fillId="33" borderId="0" xfId="54" applyNumberFormat="1" applyFont="1" applyFill="1" applyAlignment="1" applyProtection="1">
      <alignment vertical="top" wrapText="1"/>
      <protection hidden="1"/>
    </xf>
    <xf numFmtId="0" fontId="4" fillId="0" borderId="0" xfId="53" applyFont="1" applyAlignment="1" applyProtection="1">
      <alignment/>
      <protection hidden="1"/>
    </xf>
    <xf numFmtId="0" fontId="4" fillId="0" borderId="0" xfId="53" applyFont="1" applyAlignment="1">
      <alignment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NumberFormat="1" applyFont="1" applyFill="1" applyBorder="1" applyAlignment="1" applyProtection="1">
      <alignment horizontal="left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0" borderId="10" xfId="53" applyNumberFormat="1" applyFont="1" applyFill="1" applyBorder="1" applyAlignment="1" applyProtection="1">
      <alignment horizontal="center"/>
      <protection hidden="1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center"/>
      <protection hidden="1"/>
    </xf>
    <xf numFmtId="0" fontId="3" fillId="33" borderId="0" xfId="54" applyNumberFormat="1" applyFont="1" applyFill="1" applyAlignment="1" applyProtection="1">
      <alignment horizontal="left" vertical="top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7.8515625" style="3" customWidth="1"/>
    <col min="2" max="2" width="58.57421875" style="3" customWidth="1"/>
    <col min="3" max="3" width="16.421875" style="3" customWidth="1"/>
    <col min="4" max="5" width="9.140625" style="3" customWidth="1"/>
    <col min="6" max="16384" width="9.140625" style="3" customWidth="1"/>
  </cols>
  <sheetData>
    <row r="1" spans="1:3" ht="72.75" customHeight="1">
      <c r="A1" s="22" t="s">
        <v>42</v>
      </c>
      <c r="B1" s="22"/>
      <c r="C1" s="22"/>
    </row>
    <row r="3" spans="1:5" ht="64.5" customHeight="1">
      <c r="A3" s="22" t="s">
        <v>34</v>
      </c>
      <c r="B3" s="22"/>
      <c r="C3" s="22"/>
      <c r="D3" s="10"/>
      <c r="E3" s="10"/>
    </row>
    <row r="4" spans="1:6" ht="15.75">
      <c r="A4" s="9"/>
      <c r="B4" s="9"/>
      <c r="C4" s="9"/>
      <c r="D4" s="10"/>
      <c r="E4" s="10"/>
      <c r="F4" s="19"/>
    </row>
    <row r="5" spans="1:6" ht="93.75" customHeight="1">
      <c r="A5" s="20" t="s">
        <v>35</v>
      </c>
      <c r="B5" s="20"/>
      <c r="C5" s="20"/>
      <c r="D5" s="9"/>
      <c r="E5" s="9"/>
      <c r="F5" s="9"/>
    </row>
    <row r="6" spans="1:5" ht="15.75" customHeight="1">
      <c r="A6" s="5"/>
      <c r="B6" s="5"/>
      <c r="C6" s="6" t="s">
        <v>2</v>
      </c>
      <c r="D6" s="2"/>
      <c r="E6" s="2"/>
    </row>
    <row r="7" spans="1:5" ht="36.75" customHeight="1">
      <c r="A7" s="13" t="s">
        <v>3</v>
      </c>
      <c r="B7" s="13" t="s">
        <v>1</v>
      </c>
      <c r="C7" s="13" t="s">
        <v>0</v>
      </c>
      <c r="D7" s="2"/>
      <c r="E7" s="2"/>
    </row>
    <row r="8" spans="1:5" ht="15.75">
      <c r="A8" s="14">
        <v>1</v>
      </c>
      <c r="B8" s="14">
        <v>2</v>
      </c>
      <c r="C8" s="14">
        <v>3</v>
      </c>
      <c r="D8" s="8"/>
      <c r="E8" s="2"/>
    </row>
    <row r="9" spans="1:5" ht="47.25">
      <c r="A9" s="15" t="s">
        <v>4</v>
      </c>
      <c r="B9" s="16" t="s">
        <v>8</v>
      </c>
      <c r="C9" s="17">
        <v>1687600</v>
      </c>
      <c r="D9" s="8"/>
      <c r="E9" s="2"/>
    </row>
    <row r="10" spans="1:5" ht="15.75">
      <c r="A10" s="21" t="s">
        <v>6</v>
      </c>
      <c r="B10" s="21"/>
      <c r="C10" s="18">
        <f>C9</f>
        <v>1687600</v>
      </c>
      <c r="D10" s="2"/>
      <c r="E10" s="2"/>
    </row>
    <row r="11" spans="1:5" ht="15.75" customHeight="1">
      <c r="A11" s="7"/>
      <c r="B11" s="7"/>
      <c r="C11" s="7"/>
      <c r="D11" s="2"/>
      <c r="E11" s="2"/>
    </row>
    <row r="12" spans="1:5" ht="15.75" customHeight="1">
      <c r="A12" s="7"/>
      <c r="B12" s="7"/>
      <c r="C12" s="7"/>
      <c r="D12" s="2"/>
      <c r="E12" s="2"/>
    </row>
    <row r="13" spans="1:5" ht="15.75" customHeight="1">
      <c r="A13" s="7"/>
      <c r="B13" s="7"/>
      <c r="C13" s="7"/>
      <c r="D13" s="2"/>
      <c r="E13" s="2"/>
    </row>
  </sheetData>
  <sheetProtection/>
  <mergeCells count="4">
    <mergeCell ref="A5:C5"/>
    <mergeCell ref="A10:B10"/>
    <mergeCell ref="A1:C1"/>
    <mergeCell ref="A3:C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PageLayoutView="0" workbookViewId="0" topLeftCell="A1">
      <selection activeCell="B1" sqref="B1:C1"/>
    </sheetView>
  </sheetViews>
  <sheetFormatPr defaultColWidth="9.140625" defaultRowHeight="15"/>
  <cols>
    <col min="1" max="1" width="1.421875" style="3" customWidth="1"/>
    <col min="2" max="2" width="7.8515625" style="3" customWidth="1"/>
    <col min="3" max="3" width="58.57421875" style="3" customWidth="1"/>
    <col min="4" max="4" width="16.421875" style="3" customWidth="1"/>
    <col min="5" max="6" width="9.140625" style="3" customWidth="1"/>
    <col min="7" max="16384" width="9.140625" style="3" customWidth="1"/>
  </cols>
  <sheetData>
    <row r="1" spans="2:3" ht="134.25" customHeight="1">
      <c r="B1" s="22" t="s">
        <v>24</v>
      </c>
      <c r="C1" s="22"/>
    </row>
    <row r="3" spans="1:3" ht="85.5" customHeight="1">
      <c r="A3" s="10"/>
      <c r="B3" s="22" t="s">
        <v>12</v>
      </c>
      <c r="C3" s="22"/>
    </row>
    <row r="4" spans="1:6" ht="15.75">
      <c r="A4" s="1"/>
      <c r="B4" s="9"/>
      <c r="C4" s="9"/>
      <c r="D4" s="9"/>
      <c r="E4" s="10"/>
      <c r="F4" s="10"/>
    </row>
    <row r="5" spans="1:7" ht="90" customHeight="1">
      <c r="A5" s="4"/>
      <c r="B5" s="20" t="s">
        <v>13</v>
      </c>
      <c r="C5" s="20"/>
      <c r="D5" s="20"/>
      <c r="E5" s="9"/>
      <c r="F5" s="9"/>
      <c r="G5" s="9"/>
    </row>
    <row r="6" spans="1:6" ht="15.75" customHeight="1">
      <c r="A6" s="4"/>
      <c r="B6" s="5"/>
      <c r="C6" s="5"/>
      <c r="D6" s="6" t="s">
        <v>2</v>
      </c>
      <c r="E6" s="2"/>
      <c r="F6" s="2"/>
    </row>
    <row r="7" spans="1:6" ht="36.75" customHeight="1">
      <c r="A7" s="7"/>
      <c r="B7" s="13" t="s">
        <v>3</v>
      </c>
      <c r="C7" s="13" t="s">
        <v>1</v>
      </c>
      <c r="D7" s="13" t="s">
        <v>0</v>
      </c>
      <c r="E7" s="2"/>
      <c r="F7" s="2"/>
    </row>
    <row r="8" spans="1:6" ht="15.75">
      <c r="A8" s="7"/>
      <c r="B8" s="14">
        <v>1</v>
      </c>
      <c r="C8" s="14">
        <v>2</v>
      </c>
      <c r="D8" s="14">
        <v>3</v>
      </c>
      <c r="E8" s="8"/>
      <c r="F8" s="2"/>
    </row>
    <row r="9" spans="1:6" ht="47.25">
      <c r="A9" s="7"/>
      <c r="B9" s="15" t="s">
        <v>4</v>
      </c>
      <c r="C9" s="16" t="s">
        <v>8</v>
      </c>
      <c r="D9" s="17">
        <v>295009</v>
      </c>
      <c r="E9" s="8"/>
      <c r="F9" s="2"/>
    </row>
    <row r="10" spans="1:6" ht="31.5">
      <c r="A10" s="7"/>
      <c r="B10" s="15" t="s">
        <v>5</v>
      </c>
      <c r="C10" s="16" t="s">
        <v>9</v>
      </c>
      <c r="D10" s="17">
        <v>120760</v>
      </c>
      <c r="E10" s="8"/>
      <c r="F10" s="2"/>
    </row>
    <row r="11" spans="1:6" ht="15.75">
      <c r="A11" s="7"/>
      <c r="B11" s="21" t="s">
        <v>6</v>
      </c>
      <c r="C11" s="21"/>
      <c r="D11" s="18">
        <f>D9+D10</f>
        <v>415769</v>
      </c>
      <c r="E11" s="2"/>
      <c r="F11" s="2"/>
    </row>
    <row r="12" spans="1:6" ht="15.75" customHeight="1">
      <c r="A12" s="7"/>
      <c r="B12" s="7"/>
      <c r="C12" s="7"/>
      <c r="D12" s="7"/>
      <c r="E12" s="2"/>
      <c r="F12" s="2"/>
    </row>
    <row r="13" spans="1:6" ht="15.75" customHeight="1">
      <c r="A13" s="7"/>
      <c r="B13" s="7"/>
      <c r="C13" s="7"/>
      <c r="D13" s="7"/>
      <c r="E13" s="2"/>
      <c r="F13" s="2"/>
    </row>
    <row r="14" spans="1:6" ht="15.75" customHeight="1">
      <c r="A14" s="7"/>
      <c r="B14" s="7"/>
      <c r="C14" s="7"/>
      <c r="D14" s="7"/>
      <c r="E14" s="2"/>
      <c r="F14" s="2"/>
    </row>
  </sheetData>
  <sheetProtection/>
  <mergeCells count="4">
    <mergeCell ref="B11:C11"/>
    <mergeCell ref="B5:D5"/>
    <mergeCell ref="B1:C1"/>
    <mergeCell ref="B3:C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98" zoomScaleSheetLayoutView="98" zoomScalePageLayoutView="0" workbookViewId="0" topLeftCell="A1">
      <selection activeCell="B1" sqref="B1:C1"/>
    </sheetView>
  </sheetViews>
  <sheetFormatPr defaultColWidth="9.140625" defaultRowHeight="15"/>
  <cols>
    <col min="1" max="1" width="1.421875" style="3" customWidth="1"/>
    <col min="2" max="2" width="7.8515625" style="3" customWidth="1"/>
    <col min="3" max="3" width="58.57421875" style="3" customWidth="1"/>
    <col min="4" max="4" width="16.421875" style="3" customWidth="1"/>
    <col min="5" max="6" width="9.140625" style="3" customWidth="1"/>
    <col min="7" max="16384" width="9.140625" style="3" customWidth="1"/>
  </cols>
  <sheetData>
    <row r="1" spans="2:3" ht="137.25" customHeight="1">
      <c r="B1" s="22" t="s">
        <v>24</v>
      </c>
      <c r="C1" s="22"/>
    </row>
    <row r="3" spans="1:3" ht="85.5" customHeight="1">
      <c r="A3" s="10"/>
      <c r="B3" s="22" t="s">
        <v>14</v>
      </c>
      <c r="C3" s="22"/>
    </row>
    <row r="4" spans="1:6" ht="15.75">
      <c r="A4" s="1"/>
      <c r="B4" s="9"/>
      <c r="C4" s="9"/>
      <c r="D4" s="9"/>
      <c r="E4" s="10"/>
      <c r="F4" s="10"/>
    </row>
    <row r="5" spans="1:7" ht="73.5" customHeight="1">
      <c r="A5" s="4"/>
      <c r="B5" s="20" t="s">
        <v>15</v>
      </c>
      <c r="C5" s="20"/>
      <c r="D5" s="20"/>
      <c r="E5" s="9"/>
      <c r="F5" s="9"/>
      <c r="G5" s="9"/>
    </row>
    <row r="6" spans="1:6" ht="15.75" customHeight="1">
      <c r="A6" s="4"/>
      <c r="B6" s="5"/>
      <c r="C6" s="5"/>
      <c r="D6" s="6" t="s">
        <v>2</v>
      </c>
      <c r="E6" s="2"/>
      <c r="F6" s="2"/>
    </row>
    <row r="7" spans="1:6" ht="36.75" customHeight="1">
      <c r="A7" s="7"/>
      <c r="B7" s="13" t="s">
        <v>3</v>
      </c>
      <c r="C7" s="13" t="s">
        <v>1</v>
      </c>
      <c r="D7" s="13" t="s">
        <v>0</v>
      </c>
      <c r="E7" s="2"/>
      <c r="F7" s="2"/>
    </row>
    <row r="8" spans="1:6" ht="15.75">
      <c r="A8" s="7"/>
      <c r="B8" s="14">
        <v>1</v>
      </c>
      <c r="C8" s="14">
        <v>2</v>
      </c>
      <c r="D8" s="14">
        <v>3</v>
      </c>
      <c r="E8" s="8"/>
      <c r="F8" s="2"/>
    </row>
    <row r="9" spans="1:6" ht="47.25">
      <c r="A9" s="7"/>
      <c r="B9" s="15" t="s">
        <v>4</v>
      </c>
      <c r="C9" s="16" t="s">
        <v>8</v>
      </c>
      <c r="D9" s="17">
        <v>156365.72</v>
      </c>
      <c r="E9" s="8"/>
      <c r="F9" s="2"/>
    </row>
    <row r="10" spans="1:6" s="12" customFormat="1" ht="57.75" customHeight="1">
      <c r="A10" s="7"/>
      <c r="B10" s="15" t="s">
        <v>5</v>
      </c>
      <c r="C10" s="16" t="s">
        <v>7</v>
      </c>
      <c r="D10" s="17">
        <v>28534.28</v>
      </c>
      <c r="E10" s="8"/>
      <c r="F10" s="11"/>
    </row>
    <row r="11" spans="1:6" ht="15.75">
      <c r="A11" s="7"/>
      <c r="B11" s="21" t="s">
        <v>6</v>
      </c>
      <c r="C11" s="21"/>
      <c r="D11" s="18">
        <f>D9+D10</f>
        <v>184900</v>
      </c>
      <c r="E11" s="2"/>
      <c r="F11" s="2"/>
    </row>
    <row r="12" spans="1:6" ht="15.75" customHeight="1">
      <c r="A12" s="7"/>
      <c r="B12" s="7"/>
      <c r="C12" s="7"/>
      <c r="D12" s="7"/>
      <c r="E12" s="2"/>
      <c r="F12" s="2"/>
    </row>
    <row r="13" spans="1:6" ht="15.75" customHeight="1">
      <c r="A13" s="7"/>
      <c r="B13" s="7"/>
      <c r="C13" s="7"/>
      <c r="D13" s="7"/>
      <c r="E13" s="2"/>
      <c r="F13" s="2"/>
    </row>
    <row r="14" spans="1:6" ht="15.75" customHeight="1">
      <c r="A14" s="7"/>
      <c r="B14" s="7"/>
      <c r="C14" s="7"/>
      <c r="D14" s="7"/>
      <c r="E14" s="2"/>
      <c r="F14" s="2"/>
    </row>
  </sheetData>
  <sheetProtection/>
  <mergeCells count="4">
    <mergeCell ref="B5:D5"/>
    <mergeCell ref="B11:C11"/>
    <mergeCell ref="B1:C1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0" zoomScalePageLayoutView="0" workbookViewId="0" topLeftCell="A1">
      <selection activeCell="B1" sqref="B1:C1"/>
    </sheetView>
  </sheetViews>
  <sheetFormatPr defaultColWidth="9.140625" defaultRowHeight="15"/>
  <cols>
    <col min="1" max="1" width="1.421875" style="3" customWidth="1"/>
    <col min="2" max="2" width="7.8515625" style="3" customWidth="1"/>
    <col min="3" max="3" width="58.57421875" style="3" customWidth="1"/>
    <col min="4" max="4" width="16.421875" style="3" customWidth="1"/>
    <col min="5" max="6" width="9.140625" style="3" customWidth="1"/>
    <col min="7" max="16384" width="9.140625" style="3" customWidth="1"/>
  </cols>
  <sheetData>
    <row r="1" spans="2:3" ht="129" customHeight="1">
      <c r="B1" s="22" t="s">
        <v>24</v>
      </c>
      <c r="C1" s="22"/>
    </row>
    <row r="3" spans="1:3" ht="85.5" customHeight="1">
      <c r="A3" s="10"/>
      <c r="B3" s="22" t="s">
        <v>16</v>
      </c>
      <c r="C3" s="22"/>
    </row>
    <row r="4" spans="1:6" ht="15.75">
      <c r="A4" s="1"/>
      <c r="B4" s="9"/>
      <c r="C4" s="9"/>
      <c r="D4" s="9"/>
      <c r="E4" s="10"/>
      <c r="F4" s="10"/>
    </row>
    <row r="5" spans="1:7" ht="73.5" customHeight="1">
      <c r="A5" s="4"/>
      <c r="B5" s="20" t="s">
        <v>17</v>
      </c>
      <c r="C5" s="20"/>
      <c r="D5" s="20"/>
      <c r="E5" s="9"/>
      <c r="F5" s="9"/>
      <c r="G5" s="9"/>
    </row>
    <row r="6" spans="1:6" ht="15.75" customHeight="1">
      <c r="A6" s="4"/>
      <c r="B6" s="5"/>
      <c r="C6" s="5"/>
      <c r="D6" s="6" t="s">
        <v>2</v>
      </c>
      <c r="E6" s="2"/>
      <c r="F6" s="2"/>
    </row>
    <row r="7" spans="1:6" ht="36.75" customHeight="1">
      <c r="A7" s="7"/>
      <c r="B7" s="13" t="s">
        <v>3</v>
      </c>
      <c r="C7" s="13" t="s">
        <v>1</v>
      </c>
      <c r="D7" s="13" t="s">
        <v>0</v>
      </c>
      <c r="E7" s="2"/>
      <c r="F7" s="2"/>
    </row>
    <row r="8" spans="1:6" ht="15.75">
      <c r="A8" s="7"/>
      <c r="B8" s="14">
        <v>1</v>
      </c>
      <c r="C8" s="14">
        <v>2</v>
      </c>
      <c r="D8" s="14">
        <v>3</v>
      </c>
      <c r="E8" s="8"/>
      <c r="F8" s="2"/>
    </row>
    <row r="9" spans="1:6" ht="47.25">
      <c r="A9" s="7"/>
      <c r="B9" s="15" t="s">
        <v>4</v>
      </c>
      <c r="C9" s="16" t="s">
        <v>8</v>
      </c>
      <c r="D9" s="17">
        <v>118130</v>
      </c>
      <c r="E9" s="8"/>
      <c r="F9" s="2"/>
    </row>
    <row r="10" spans="1:6" ht="15.75">
      <c r="A10" s="7"/>
      <c r="B10" s="21" t="s">
        <v>6</v>
      </c>
      <c r="C10" s="21"/>
      <c r="D10" s="18">
        <f>D9</f>
        <v>118130</v>
      </c>
      <c r="E10" s="2"/>
      <c r="F10" s="2"/>
    </row>
    <row r="11" spans="1:6" ht="15.75" customHeight="1">
      <c r="A11" s="7"/>
      <c r="B11" s="7"/>
      <c r="C11" s="7"/>
      <c r="D11" s="7"/>
      <c r="E11" s="2"/>
      <c r="F11" s="2"/>
    </row>
    <row r="12" spans="1:6" ht="15.75" customHeight="1">
      <c r="A12" s="7"/>
      <c r="B12" s="7"/>
      <c r="C12" s="7"/>
      <c r="D12" s="7"/>
      <c r="E12" s="2"/>
      <c r="F12" s="2"/>
    </row>
    <row r="13" spans="1:6" ht="15.75" customHeight="1">
      <c r="A13" s="7"/>
      <c r="B13" s="7"/>
      <c r="C13" s="7"/>
      <c r="D13" s="7"/>
      <c r="E13" s="2"/>
      <c r="F13" s="2"/>
    </row>
  </sheetData>
  <sheetProtection/>
  <mergeCells count="4">
    <mergeCell ref="B1:C1"/>
    <mergeCell ref="B3:C3"/>
    <mergeCell ref="B5:D5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PageLayoutView="0" workbookViewId="0" topLeftCell="A1">
      <selection activeCell="B1" sqref="B1:C1"/>
    </sheetView>
  </sheetViews>
  <sheetFormatPr defaultColWidth="9.140625" defaultRowHeight="15"/>
  <cols>
    <col min="1" max="1" width="1.421875" style="3" customWidth="1"/>
    <col min="2" max="2" width="7.8515625" style="3" customWidth="1"/>
    <col min="3" max="3" width="58.57421875" style="3" customWidth="1"/>
    <col min="4" max="4" width="16.421875" style="3" customWidth="1"/>
    <col min="5" max="6" width="9.140625" style="3" customWidth="1"/>
    <col min="7" max="16384" width="9.140625" style="3" customWidth="1"/>
  </cols>
  <sheetData>
    <row r="1" spans="2:3" ht="138.75" customHeight="1">
      <c r="B1" s="22" t="s">
        <v>24</v>
      </c>
      <c r="C1" s="22"/>
    </row>
    <row r="3" spans="1:3" ht="85.5" customHeight="1">
      <c r="A3" s="10"/>
      <c r="B3" s="22" t="s">
        <v>19</v>
      </c>
      <c r="C3" s="22"/>
    </row>
    <row r="4" spans="1:6" ht="15.75">
      <c r="A4" s="1"/>
      <c r="B4" s="9"/>
      <c r="C4" s="9"/>
      <c r="D4" s="9"/>
      <c r="E4" s="10"/>
      <c r="F4" s="10"/>
    </row>
    <row r="5" spans="1:7" ht="73.5" customHeight="1">
      <c r="A5" s="4"/>
      <c r="B5" s="20" t="s">
        <v>18</v>
      </c>
      <c r="C5" s="20"/>
      <c r="D5" s="20"/>
      <c r="E5" s="9"/>
      <c r="F5" s="9"/>
      <c r="G5" s="9"/>
    </row>
    <row r="6" spans="1:6" ht="15.75" customHeight="1">
      <c r="A6" s="4"/>
      <c r="B6" s="5"/>
      <c r="C6" s="5"/>
      <c r="D6" s="6" t="s">
        <v>2</v>
      </c>
      <c r="E6" s="2"/>
      <c r="F6" s="2"/>
    </row>
    <row r="7" spans="1:6" ht="36.75" customHeight="1">
      <c r="A7" s="7"/>
      <c r="B7" s="13" t="s">
        <v>3</v>
      </c>
      <c r="C7" s="13" t="s">
        <v>1</v>
      </c>
      <c r="D7" s="13" t="s">
        <v>0</v>
      </c>
      <c r="E7" s="2"/>
      <c r="F7" s="2"/>
    </row>
    <row r="8" spans="1:6" ht="15.75">
      <c r="A8" s="7"/>
      <c r="B8" s="14">
        <v>1</v>
      </c>
      <c r="C8" s="14">
        <v>2</v>
      </c>
      <c r="D8" s="14">
        <v>3</v>
      </c>
      <c r="E8" s="8"/>
      <c r="F8" s="2"/>
    </row>
    <row r="9" spans="1:6" ht="47.25">
      <c r="A9" s="7"/>
      <c r="B9" s="15" t="s">
        <v>4</v>
      </c>
      <c r="C9" s="16" t="s">
        <v>8</v>
      </c>
      <c r="D9" s="17">
        <f>100000+27100+271762+20350</f>
        <v>419212</v>
      </c>
      <c r="E9" s="8"/>
      <c r="F9" s="2"/>
    </row>
    <row r="10" spans="1:6" ht="47.25">
      <c r="A10" s="7"/>
      <c r="B10" s="15" t="s">
        <v>5</v>
      </c>
      <c r="C10" s="16" t="s">
        <v>7</v>
      </c>
      <c r="D10" s="17">
        <v>379889</v>
      </c>
      <c r="E10" s="8"/>
      <c r="F10" s="2"/>
    </row>
    <row r="11" spans="1:6" ht="15.75">
      <c r="A11" s="7"/>
      <c r="B11" s="21" t="s">
        <v>6</v>
      </c>
      <c r="C11" s="21"/>
      <c r="D11" s="18">
        <f>SUM(D9:D10)</f>
        <v>799101</v>
      </c>
      <c r="E11" s="2"/>
      <c r="F11" s="2"/>
    </row>
    <row r="12" spans="1:6" ht="15.75" customHeight="1">
      <c r="A12" s="7"/>
      <c r="B12" s="7"/>
      <c r="C12" s="7"/>
      <c r="D12" s="7"/>
      <c r="E12" s="2"/>
      <c r="F12" s="2"/>
    </row>
    <row r="13" spans="1:6" ht="15.75" customHeight="1">
      <c r="A13" s="7"/>
      <c r="B13" s="7"/>
      <c r="C13" s="7"/>
      <c r="D13" s="7"/>
      <c r="E13" s="2"/>
      <c r="F13" s="2"/>
    </row>
    <row r="14" spans="1:6" ht="15.75" customHeight="1">
      <c r="A14" s="7"/>
      <c r="B14" s="7"/>
      <c r="C14" s="7"/>
      <c r="D14" s="7"/>
      <c r="E14" s="2"/>
      <c r="F14" s="2"/>
    </row>
  </sheetData>
  <sheetProtection/>
  <mergeCells count="4">
    <mergeCell ref="B1:C1"/>
    <mergeCell ref="B3:C3"/>
    <mergeCell ref="B5:D5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0" zoomScalePageLayoutView="0" workbookViewId="0" topLeftCell="A1">
      <selection activeCell="B1" sqref="B1:C1"/>
    </sheetView>
  </sheetViews>
  <sheetFormatPr defaultColWidth="9.140625" defaultRowHeight="15"/>
  <cols>
    <col min="1" max="1" width="1.421875" style="3" customWidth="1"/>
    <col min="2" max="2" width="7.8515625" style="3" customWidth="1"/>
    <col min="3" max="3" width="58.57421875" style="3" customWidth="1"/>
    <col min="4" max="4" width="16.421875" style="3" customWidth="1"/>
    <col min="5" max="6" width="9.140625" style="3" customWidth="1"/>
    <col min="7" max="16384" width="9.140625" style="3" customWidth="1"/>
  </cols>
  <sheetData>
    <row r="1" spans="2:3" ht="136.5" customHeight="1">
      <c r="B1" s="22" t="s">
        <v>24</v>
      </c>
      <c r="C1" s="22"/>
    </row>
    <row r="3" spans="1:3" ht="85.5" customHeight="1">
      <c r="A3" s="10"/>
      <c r="B3" s="22" t="s">
        <v>20</v>
      </c>
      <c r="C3" s="22"/>
    </row>
    <row r="4" spans="1:6" ht="15.75">
      <c r="A4" s="1"/>
      <c r="B4" s="9"/>
      <c r="C4" s="9"/>
      <c r="D4" s="9"/>
      <c r="E4" s="10"/>
      <c r="F4" s="10"/>
    </row>
    <row r="5" spans="1:7" ht="73.5" customHeight="1">
      <c r="A5" s="4"/>
      <c r="B5" s="20" t="s">
        <v>21</v>
      </c>
      <c r="C5" s="20"/>
      <c r="D5" s="20"/>
      <c r="E5" s="9"/>
      <c r="F5" s="9"/>
      <c r="G5" s="9"/>
    </row>
    <row r="6" spans="1:6" ht="15.75" customHeight="1">
      <c r="A6" s="4"/>
      <c r="B6" s="5"/>
      <c r="C6" s="5"/>
      <c r="D6" s="6" t="s">
        <v>2</v>
      </c>
      <c r="E6" s="2"/>
      <c r="F6" s="2"/>
    </row>
    <row r="7" spans="1:6" ht="36.75" customHeight="1">
      <c r="A7" s="7"/>
      <c r="B7" s="13" t="s">
        <v>3</v>
      </c>
      <c r="C7" s="13" t="s">
        <v>1</v>
      </c>
      <c r="D7" s="13" t="s">
        <v>0</v>
      </c>
      <c r="E7" s="2"/>
      <c r="F7" s="2"/>
    </row>
    <row r="8" spans="1:6" ht="15.75">
      <c r="A8" s="7"/>
      <c r="B8" s="14">
        <v>1</v>
      </c>
      <c r="C8" s="14">
        <v>2</v>
      </c>
      <c r="D8" s="14">
        <v>3</v>
      </c>
      <c r="E8" s="8"/>
      <c r="F8" s="2"/>
    </row>
    <row r="9" spans="1:6" ht="47.25">
      <c r="A9" s="7"/>
      <c r="B9" s="15" t="s">
        <v>4</v>
      </c>
      <c r="C9" s="16" t="s">
        <v>8</v>
      </c>
      <c r="D9" s="17">
        <v>147100</v>
      </c>
      <c r="E9" s="8"/>
      <c r="F9" s="2"/>
    </row>
    <row r="10" spans="1:6" ht="15.75">
      <c r="A10" s="7"/>
      <c r="B10" s="21" t="s">
        <v>6</v>
      </c>
      <c r="C10" s="21"/>
      <c r="D10" s="18">
        <f>SUM(D9:D9)</f>
        <v>147100</v>
      </c>
      <c r="E10" s="2"/>
      <c r="F10" s="2"/>
    </row>
    <row r="11" spans="1:6" ht="15.75" customHeight="1">
      <c r="A11" s="7"/>
      <c r="B11" s="7"/>
      <c r="C11" s="7"/>
      <c r="D11" s="7"/>
      <c r="E11" s="2"/>
      <c r="F11" s="2"/>
    </row>
    <row r="12" spans="1:6" ht="15.75" customHeight="1">
      <c r="A12" s="7"/>
      <c r="B12" s="7"/>
      <c r="C12" s="7"/>
      <c r="D12" s="7"/>
      <c r="E12" s="2"/>
      <c r="F12" s="2"/>
    </row>
    <row r="13" spans="1:6" ht="15.75" customHeight="1">
      <c r="A13" s="7"/>
      <c r="B13" s="7"/>
      <c r="C13" s="7"/>
      <c r="D13" s="7"/>
      <c r="E13" s="2"/>
      <c r="F13" s="2"/>
    </row>
  </sheetData>
  <sheetProtection/>
  <mergeCells count="4">
    <mergeCell ref="B1:C1"/>
    <mergeCell ref="B3:C3"/>
    <mergeCell ref="B5:D5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PageLayoutView="0" workbookViewId="0" topLeftCell="A1">
      <selection activeCell="E9" sqref="E9"/>
    </sheetView>
  </sheetViews>
  <sheetFormatPr defaultColWidth="9.140625" defaultRowHeight="15"/>
  <cols>
    <col min="1" max="1" width="1.421875" style="3" customWidth="1"/>
    <col min="2" max="2" width="7.8515625" style="3" customWidth="1"/>
    <col min="3" max="3" width="58.57421875" style="3" customWidth="1"/>
    <col min="4" max="4" width="16.421875" style="3" customWidth="1"/>
    <col min="5" max="6" width="9.140625" style="3" customWidth="1"/>
    <col min="7" max="16384" width="9.140625" style="3" customWidth="1"/>
  </cols>
  <sheetData>
    <row r="1" spans="2:3" ht="135.75" customHeight="1">
      <c r="B1" s="22" t="s">
        <v>24</v>
      </c>
      <c r="C1" s="22"/>
    </row>
    <row r="3" spans="1:3" ht="85.5" customHeight="1">
      <c r="A3" s="10"/>
      <c r="B3" s="22" t="s">
        <v>22</v>
      </c>
      <c r="C3" s="22"/>
    </row>
    <row r="4" spans="1:6" ht="15.75">
      <c r="A4" s="1"/>
      <c r="B4" s="9"/>
      <c r="C4" s="9"/>
      <c r="D4" s="9"/>
      <c r="E4" s="10"/>
      <c r="F4" s="10"/>
    </row>
    <row r="5" spans="1:7" ht="73.5" customHeight="1">
      <c r="A5" s="4"/>
      <c r="B5" s="20" t="s">
        <v>23</v>
      </c>
      <c r="C5" s="20"/>
      <c r="D5" s="20"/>
      <c r="E5" s="9"/>
      <c r="F5" s="9"/>
      <c r="G5" s="9"/>
    </row>
    <row r="6" spans="1:6" ht="15.75" customHeight="1">
      <c r="A6" s="4"/>
      <c r="B6" s="5"/>
      <c r="C6" s="5"/>
      <c r="D6" s="6" t="s">
        <v>2</v>
      </c>
      <c r="E6" s="2"/>
      <c r="F6" s="2"/>
    </row>
    <row r="7" spans="1:6" ht="36.75" customHeight="1">
      <c r="A7" s="7"/>
      <c r="B7" s="13" t="s">
        <v>3</v>
      </c>
      <c r="C7" s="13" t="s">
        <v>1</v>
      </c>
      <c r="D7" s="13" t="s">
        <v>0</v>
      </c>
      <c r="E7" s="2"/>
      <c r="F7" s="2"/>
    </row>
    <row r="8" spans="1:6" ht="15.75">
      <c r="A8" s="7"/>
      <c r="B8" s="14">
        <v>1</v>
      </c>
      <c r="C8" s="14">
        <v>2</v>
      </c>
      <c r="D8" s="14">
        <v>3</v>
      </c>
      <c r="E8" s="8"/>
      <c r="F8" s="2"/>
    </row>
    <row r="9" spans="1:6" ht="47.25">
      <c r="A9" s="7"/>
      <c r="B9" s="15" t="s">
        <v>4</v>
      </c>
      <c r="C9" s="16" t="s">
        <v>8</v>
      </c>
      <c r="D9" s="17">
        <v>209300.49</v>
      </c>
      <c r="E9" s="8"/>
      <c r="F9" s="2"/>
    </row>
    <row r="10" spans="1:6" ht="47.25">
      <c r="A10" s="7"/>
      <c r="B10" s="15" t="s">
        <v>5</v>
      </c>
      <c r="C10" s="16" t="s">
        <v>7</v>
      </c>
      <c r="D10" s="17">
        <v>76700</v>
      </c>
      <c r="E10" s="8"/>
      <c r="F10" s="2"/>
    </row>
    <row r="11" spans="1:6" ht="15.75">
      <c r="A11" s="7"/>
      <c r="B11" s="21" t="s">
        <v>6</v>
      </c>
      <c r="C11" s="21"/>
      <c r="D11" s="18">
        <f>SUM(D9:D10)</f>
        <v>286000.49</v>
      </c>
      <c r="E11" s="2"/>
      <c r="F11" s="2"/>
    </row>
    <row r="12" spans="1:6" ht="15.75" customHeight="1">
      <c r="A12" s="7"/>
      <c r="B12" s="7"/>
      <c r="C12" s="7"/>
      <c r="D12" s="7"/>
      <c r="E12" s="2"/>
      <c r="F12" s="2"/>
    </row>
    <row r="13" spans="1:6" ht="15.75" customHeight="1">
      <c r="A13" s="7"/>
      <c r="B13" s="7"/>
      <c r="C13" s="7"/>
      <c r="D13" s="7"/>
      <c r="E13" s="2"/>
      <c r="F13" s="2"/>
    </row>
    <row r="14" spans="1:6" ht="15.75" customHeight="1">
      <c r="A14" s="7"/>
      <c r="B14" s="7"/>
      <c r="C14" s="7"/>
      <c r="D14" s="7"/>
      <c r="E14" s="2"/>
      <c r="F14" s="2"/>
    </row>
  </sheetData>
  <sheetProtection/>
  <mergeCells count="4">
    <mergeCell ref="B1:C1"/>
    <mergeCell ref="B3:C3"/>
    <mergeCell ref="B5:D5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7.8515625" style="3" customWidth="1"/>
    <col min="2" max="2" width="58.57421875" style="3" customWidth="1"/>
    <col min="3" max="3" width="16.421875" style="3" customWidth="1"/>
    <col min="4" max="5" width="9.140625" style="3" customWidth="1"/>
    <col min="6" max="16384" width="9.140625" style="3" customWidth="1"/>
  </cols>
  <sheetData>
    <row r="1" spans="1:3" ht="72" customHeight="1">
      <c r="A1" s="22" t="s">
        <v>43</v>
      </c>
      <c r="B1" s="22"/>
      <c r="C1" s="22"/>
    </row>
    <row r="3" spans="1:5" ht="64.5" customHeight="1">
      <c r="A3" s="22" t="s">
        <v>33</v>
      </c>
      <c r="B3" s="22"/>
      <c r="C3" s="22"/>
      <c r="D3" s="10"/>
      <c r="E3" s="10"/>
    </row>
    <row r="4" spans="1:5" ht="15.75">
      <c r="A4" s="9"/>
      <c r="B4" s="9"/>
      <c r="C4" s="9"/>
      <c r="D4" s="10"/>
      <c r="E4" s="10"/>
    </row>
    <row r="5" spans="1:6" ht="92.25" customHeight="1">
      <c r="A5" s="20" t="s">
        <v>36</v>
      </c>
      <c r="B5" s="20"/>
      <c r="C5" s="20"/>
      <c r="D5" s="9"/>
      <c r="E5" s="9"/>
      <c r="F5" s="9"/>
    </row>
    <row r="6" spans="1:5" ht="15.75" customHeight="1">
      <c r="A6" s="5"/>
      <c r="B6" s="5"/>
      <c r="C6" s="6" t="s">
        <v>2</v>
      </c>
      <c r="D6" s="2"/>
      <c r="E6" s="2"/>
    </row>
    <row r="7" spans="1:5" ht="36.75" customHeight="1">
      <c r="A7" s="13" t="s">
        <v>3</v>
      </c>
      <c r="B7" s="13" t="s">
        <v>1</v>
      </c>
      <c r="C7" s="13" t="s">
        <v>0</v>
      </c>
      <c r="D7" s="2"/>
      <c r="E7" s="2"/>
    </row>
    <row r="8" spans="1:5" ht="15.75">
      <c r="A8" s="14">
        <v>1</v>
      </c>
      <c r="B8" s="14">
        <v>2</v>
      </c>
      <c r="C8" s="14">
        <v>3</v>
      </c>
      <c r="D8" s="8"/>
      <c r="E8" s="2"/>
    </row>
    <row r="9" spans="1:5" ht="47.25">
      <c r="A9" s="15" t="s">
        <v>4</v>
      </c>
      <c r="B9" s="16" t="s">
        <v>8</v>
      </c>
      <c r="C9" s="17">
        <v>1915021</v>
      </c>
      <c r="D9" s="8"/>
      <c r="E9" s="2"/>
    </row>
    <row r="10" spans="1:5" ht="15.75">
      <c r="A10" s="21" t="s">
        <v>6</v>
      </c>
      <c r="B10" s="21"/>
      <c r="C10" s="18">
        <f>C9</f>
        <v>1915021</v>
      </c>
      <c r="D10" s="2"/>
      <c r="E10" s="2"/>
    </row>
    <row r="11" spans="1:5" ht="15.75" customHeight="1">
      <c r="A11" s="7"/>
      <c r="B11" s="7"/>
      <c r="C11" s="7"/>
      <c r="D11" s="2"/>
      <c r="E11" s="2"/>
    </row>
    <row r="12" spans="1:5" ht="15.75" customHeight="1">
      <c r="A12" s="7"/>
      <c r="B12" s="7"/>
      <c r="C12" s="7"/>
      <c r="D12" s="2"/>
      <c r="E12" s="2"/>
    </row>
    <row r="13" spans="1:5" ht="15.75" customHeight="1">
      <c r="A13" s="7"/>
      <c r="B13" s="7"/>
      <c r="C13" s="7"/>
      <c r="D13" s="2"/>
      <c r="E13" s="2"/>
    </row>
  </sheetData>
  <sheetProtection/>
  <mergeCells count="4">
    <mergeCell ref="A1:C1"/>
    <mergeCell ref="A3:C3"/>
    <mergeCell ref="A5:C5"/>
    <mergeCell ref="A10:B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7.8515625" style="3" customWidth="1"/>
    <col min="2" max="2" width="58.57421875" style="3" customWidth="1"/>
    <col min="3" max="3" width="16.421875" style="3" customWidth="1"/>
    <col min="4" max="5" width="9.140625" style="3" customWidth="1"/>
    <col min="6" max="16384" width="9.140625" style="3" customWidth="1"/>
  </cols>
  <sheetData>
    <row r="1" spans="1:3" ht="78.75" customHeight="1">
      <c r="A1" s="22" t="s">
        <v>48</v>
      </c>
      <c r="B1" s="22"/>
      <c r="C1" s="22"/>
    </row>
    <row r="3" spans="1:5" ht="70.5" customHeight="1">
      <c r="A3" s="22" t="s">
        <v>32</v>
      </c>
      <c r="B3" s="22"/>
      <c r="C3" s="22"/>
      <c r="D3" s="10"/>
      <c r="E3" s="10"/>
    </row>
    <row r="4" spans="1:5" ht="15.75">
      <c r="A4" s="9"/>
      <c r="B4" s="9"/>
      <c r="C4" s="9"/>
      <c r="D4" s="10"/>
      <c r="E4" s="10"/>
    </row>
    <row r="5" spans="1:6" ht="66.75" customHeight="1">
      <c r="A5" s="20" t="s">
        <v>37</v>
      </c>
      <c r="B5" s="20"/>
      <c r="C5" s="20"/>
      <c r="D5" s="9"/>
      <c r="E5" s="9"/>
      <c r="F5" s="9"/>
    </row>
    <row r="6" spans="1:5" ht="15.75" customHeight="1">
      <c r="A6" s="5"/>
      <c r="B6" s="5"/>
      <c r="C6" s="6" t="s">
        <v>2</v>
      </c>
      <c r="D6" s="2"/>
      <c r="E6" s="2"/>
    </row>
    <row r="7" spans="1:5" ht="36.75" customHeight="1">
      <c r="A7" s="13" t="s">
        <v>3</v>
      </c>
      <c r="B7" s="13" t="s">
        <v>1</v>
      </c>
      <c r="C7" s="13" t="s">
        <v>0</v>
      </c>
      <c r="D7" s="2"/>
      <c r="E7" s="2"/>
    </row>
    <row r="8" spans="1:5" ht="15.75">
      <c r="A8" s="14">
        <v>1</v>
      </c>
      <c r="B8" s="14">
        <v>2</v>
      </c>
      <c r="C8" s="14">
        <v>3</v>
      </c>
      <c r="D8" s="8"/>
      <c r="E8" s="2"/>
    </row>
    <row r="9" spans="1:5" ht="47.25">
      <c r="A9" s="15" t="s">
        <v>4</v>
      </c>
      <c r="B9" s="16" t="s">
        <v>8</v>
      </c>
      <c r="C9" s="17">
        <v>271320</v>
      </c>
      <c r="D9" s="8"/>
      <c r="E9" s="2"/>
    </row>
    <row r="10" spans="1:5" ht="31.5">
      <c r="A10" s="15" t="s">
        <v>5</v>
      </c>
      <c r="B10" s="16" t="s">
        <v>9</v>
      </c>
      <c r="C10" s="17">
        <v>120760</v>
      </c>
      <c r="D10" s="8"/>
      <c r="E10" s="2"/>
    </row>
    <row r="11" spans="1:5" ht="15.75">
      <c r="A11" s="21" t="s">
        <v>6</v>
      </c>
      <c r="B11" s="21"/>
      <c r="C11" s="18">
        <f>C9+C10</f>
        <v>392080</v>
      </c>
      <c r="D11" s="2"/>
      <c r="E11" s="2"/>
    </row>
    <row r="12" spans="1:5" ht="15.75" customHeight="1">
      <c r="A12" s="7"/>
      <c r="B12" s="7"/>
      <c r="C12" s="7"/>
      <c r="D12" s="2"/>
      <c r="E12" s="2"/>
    </row>
    <row r="13" spans="1:5" ht="15.75" customHeight="1">
      <c r="A13" s="7"/>
      <c r="B13" s="7"/>
      <c r="C13" s="7"/>
      <c r="D13" s="2"/>
      <c r="E13" s="2"/>
    </row>
    <row r="14" spans="1:5" ht="15.75" customHeight="1">
      <c r="A14" s="7"/>
      <c r="B14" s="7"/>
      <c r="C14" s="7"/>
      <c r="D14" s="2"/>
      <c r="E14" s="2"/>
    </row>
  </sheetData>
  <sheetProtection/>
  <mergeCells count="4">
    <mergeCell ref="A5:C5"/>
    <mergeCell ref="A11:B11"/>
    <mergeCell ref="A1:C1"/>
    <mergeCell ref="A3:C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7.8515625" style="3" customWidth="1"/>
    <col min="2" max="2" width="58.57421875" style="3" customWidth="1"/>
    <col min="3" max="3" width="16.421875" style="3" customWidth="1"/>
    <col min="4" max="5" width="9.140625" style="3" customWidth="1"/>
    <col min="6" max="16384" width="9.140625" style="3" customWidth="1"/>
  </cols>
  <sheetData>
    <row r="1" spans="1:3" ht="74.25" customHeight="1">
      <c r="A1" s="22" t="s">
        <v>47</v>
      </c>
      <c r="B1" s="22"/>
      <c r="C1" s="22"/>
    </row>
    <row r="2" ht="8.25" customHeight="1"/>
    <row r="3" spans="1:5" ht="68.25" customHeight="1">
      <c r="A3" s="22" t="s">
        <v>31</v>
      </c>
      <c r="B3" s="22"/>
      <c r="C3" s="22"/>
      <c r="D3" s="10"/>
      <c r="E3" s="10"/>
    </row>
    <row r="4" spans="1:5" ht="15.75">
      <c r="A4" s="9"/>
      <c r="B4" s="9"/>
      <c r="C4" s="9"/>
      <c r="D4" s="10"/>
      <c r="E4" s="10"/>
    </row>
    <row r="5" spans="1:6" ht="69" customHeight="1">
      <c r="A5" s="20" t="s">
        <v>38</v>
      </c>
      <c r="B5" s="20"/>
      <c r="C5" s="20"/>
      <c r="D5" s="9"/>
      <c r="E5" s="9"/>
      <c r="F5" s="9"/>
    </row>
    <row r="6" spans="1:5" ht="15.75" customHeight="1">
      <c r="A6" s="5"/>
      <c r="B6" s="5"/>
      <c r="C6" s="6" t="s">
        <v>2</v>
      </c>
      <c r="D6" s="2"/>
      <c r="E6" s="2"/>
    </row>
    <row r="7" spans="1:5" ht="36.75" customHeight="1">
      <c r="A7" s="13" t="s">
        <v>3</v>
      </c>
      <c r="B7" s="13" t="s">
        <v>1</v>
      </c>
      <c r="C7" s="13" t="s">
        <v>0</v>
      </c>
      <c r="D7" s="2"/>
      <c r="E7" s="2"/>
    </row>
    <row r="8" spans="1:5" ht="15.75">
      <c r="A8" s="14">
        <v>1</v>
      </c>
      <c r="B8" s="14">
        <v>2</v>
      </c>
      <c r="C8" s="14">
        <v>3</v>
      </c>
      <c r="D8" s="8"/>
      <c r="E8" s="2"/>
    </row>
    <row r="9" spans="1:5" ht="47.25">
      <c r="A9" s="15" t="s">
        <v>4</v>
      </c>
      <c r="B9" s="16" t="s">
        <v>8</v>
      </c>
      <c r="C9" s="17">
        <v>174385</v>
      </c>
      <c r="D9" s="8"/>
      <c r="E9" s="2"/>
    </row>
    <row r="10" spans="1:5" ht="47.25">
      <c r="A10" s="15" t="s">
        <v>5</v>
      </c>
      <c r="B10" s="16" t="s">
        <v>7</v>
      </c>
      <c r="C10" s="17">
        <v>691920</v>
      </c>
      <c r="D10" s="8"/>
      <c r="E10" s="2"/>
    </row>
    <row r="11" spans="1:5" ht="15.75">
      <c r="A11" s="21" t="s">
        <v>6</v>
      </c>
      <c r="B11" s="21"/>
      <c r="C11" s="18">
        <f>C9+C10</f>
        <v>866305</v>
      </c>
      <c r="D11" s="2"/>
      <c r="E11" s="2"/>
    </row>
    <row r="12" spans="1:5" ht="15.75" customHeight="1">
      <c r="A12" s="7"/>
      <c r="B12" s="7"/>
      <c r="C12" s="7"/>
      <c r="D12" s="2"/>
      <c r="E12" s="2"/>
    </row>
    <row r="13" spans="1:5" ht="15.75" customHeight="1">
      <c r="A13" s="7"/>
      <c r="B13" s="7"/>
      <c r="C13" s="7"/>
      <c r="D13" s="2"/>
      <c r="E13" s="2"/>
    </row>
    <row r="14" spans="1:5" ht="15.75" customHeight="1">
      <c r="A14" s="7"/>
      <c r="B14" s="7"/>
      <c r="C14" s="7"/>
      <c r="D14" s="2"/>
      <c r="E14" s="2"/>
    </row>
  </sheetData>
  <sheetProtection/>
  <mergeCells count="4">
    <mergeCell ref="A5:C5"/>
    <mergeCell ref="A11:B11"/>
    <mergeCell ref="A1:C1"/>
    <mergeCell ref="A3:C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7.8515625" style="3" customWidth="1"/>
    <col min="2" max="2" width="58.57421875" style="3" customWidth="1"/>
    <col min="3" max="3" width="16.421875" style="3" customWidth="1"/>
    <col min="4" max="5" width="9.140625" style="3" customWidth="1"/>
    <col min="6" max="16384" width="9.140625" style="3" customWidth="1"/>
  </cols>
  <sheetData>
    <row r="1" spans="1:3" ht="75.75" customHeight="1">
      <c r="A1" s="22" t="s">
        <v>46</v>
      </c>
      <c r="B1" s="22"/>
      <c r="C1" s="22"/>
    </row>
    <row r="2" ht="8.25" customHeight="1"/>
    <row r="3" spans="1:5" ht="68.25" customHeight="1">
      <c r="A3" s="22" t="s">
        <v>30</v>
      </c>
      <c r="B3" s="22"/>
      <c r="C3" s="22"/>
      <c r="D3" s="10"/>
      <c r="E3" s="10"/>
    </row>
    <row r="4" spans="1:5" ht="15.75">
      <c r="A4" s="9"/>
      <c r="B4" s="9"/>
      <c r="C4" s="9"/>
      <c r="D4" s="10"/>
      <c r="E4" s="10"/>
    </row>
    <row r="5" spans="1:6" ht="63" customHeight="1">
      <c r="A5" s="20" t="s">
        <v>41</v>
      </c>
      <c r="B5" s="20"/>
      <c r="C5" s="20"/>
      <c r="D5" s="9"/>
      <c r="E5" s="9"/>
      <c r="F5" s="9"/>
    </row>
    <row r="6" spans="1:5" ht="15.75" customHeight="1">
      <c r="A6" s="5"/>
      <c r="B6" s="5"/>
      <c r="C6" s="6" t="s">
        <v>2</v>
      </c>
      <c r="D6" s="2"/>
      <c r="E6" s="2"/>
    </row>
    <row r="7" spans="1:5" ht="36.75" customHeight="1">
      <c r="A7" s="13" t="s">
        <v>3</v>
      </c>
      <c r="B7" s="13" t="s">
        <v>1</v>
      </c>
      <c r="C7" s="13" t="s">
        <v>0</v>
      </c>
      <c r="D7" s="2"/>
      <c r="E7" s="2"/>
    </row>
    <row r="8" spans="1:5" ht="15.75">
      <c r="A8" s="14">
        <v>1</v>
      </c>
      <c r="B8" s="14">
        <v>2</v>
      </c>
      <c r="C8" s="14">
        <v>3</v>
      </c>
      <c r="D8" s="8"/>
      <c r="E8" s="2"/>
    </row>
    <row r="9" spans="1:5" ht="47.25">
      <c r="A9" s="15" t="s">
        <v>4</v>
      </c>
      <c r="B9" s="16" t="s">
        <v>8</v>
      </c>
      <c r="C9" s="17">
        <v>426545</v>
      </c>
      <c r="D9" s="8"/>
      <c r="E9" s="2"/>
    </row>
    <row r="10" spans="1:5" ht="47.25" hidden="1">
      <c r="A10" s="15" t="s">
        <v>5</v>
      </c>
      <c r="B10" s="16" t="s">
        <v>7</v>
      </c>
      <c r="C10" s="17"/>
      <c r="D10" s="8"/>
      <c r="E10" s="2"/>
    </row>
    <row r="11" spans="1:5" ht="15.75">
      <c r="A11" s="21" t="s">
        <v>6</v>
      </c>
      <c r="B11" s="21"/>
      <c r="C11" s="18">
        <f>C9+C10</f>
        <v>426545</v>
      </c>
      <c r="D11" s="2"/>
      <c r="E11" s="2"/>
    </row>
    <row r="12" spans="1:5" ht="15.75" customHeight="1">
      <c r="A12" s="7"/>
      <c r="B12" s="7"/>
      <c r="C12" s="7"/>
      <c r="D12" s="2"/>
      <c r="E12" s="2"/>
    </row>
    <row r="13" spans="1:5" ht="15.75" customHeight="1">
      <c r="A13" s="7"/>
      <c r="B13" s="7"/>
      <c r="C13" s="7"/>
      <c r="D13" s="2"/>
      <c r="E13" s="2"/>
    </row>
    <row r="14" spans="1:5" ht="15.75" customHeight="1">
      <c r="A14" s="7"/>
      <c r="B14" s="7"/>
      <c r="C14" s="7"/>
      <c r="D14" s="2"/>
      <c r="E14" s="2"/>
    </row>
  </sheetData>
  <sheetProtection/>
  <mergeCells count="4">
    <mergeCell ref="A5:C5"/>
    <mergeCell ref="A11:B11"/>
    <mergeCell ref="A1:C1"/>
    <mergeCell ref="A3:C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SheetLayoutView="100" zoomScalePageLayoutView="0" workbookViewId="0" topLeftCell="A1">
      <selection activeCell="G20" sqref="G20"/>
    </sheetView>
  </sheetViews>
  <sheetFormatPr defaultColWidth="9.140625" defaultRowHeight="15"/>
  <cols>
    <col min="1" max="1" width="7.8515625" style="3" customWidth="1"/>
    <col min="2" max="2" width="58.57421875" style="3" customWidth="1"/>
    <col min="3" max="3" width="16.421875" style="3" customWidth="1"/>
    <col min="4" max="5" width="9.140625" style="3" customWidth="1"/>
    <col min="6" max="16384" width="9.140625" style="3" customWidth="1"/>
  </cols>
  <sheetData>
    <row r="1" spans="1:3" ht="73.5" customHeight="1">
      <c r="A1" s="22" t="s">
        <v>45</v>
      </c>
      <c r="B1" s="22"/>
      <c r="C1" s="22"/>
    </row>
    <row r="2" ht="8.25" customHeight="1"/>
    <row r="3" spans="1:5" ht="67.5" customHeight="1">
      <c r="A3" s="22" t="s">
        <v>29</v>
      </c>
      <c r="B3" s="22"/>
      <c r="C3" s="22"/>
      <c r="D3" s="10"/>
      <c r="E3" s="10"/>
    </row>
    <row r="4" spans="1:5" ht="15.75">
      <c r="A4" s="9"/>
      <c r="B4" s="9"/>
      <c r="C4" s="9"/>
      <c r="D4" s="10"/>
      <c r="E4" s="10"/>
    </row>
    <row r="5" spans="1:6" ht="62.25" customHeight="1">
      <c r="A5" s="20" t="s">
        <v>39</v>
      </c>
      <c r="B5" s="20"/>
      <c r="C5" s="20"/>
      <c r="D5" s="9"/>
      <c r="E5" s="9"/>
      <c r="F5" s="9"/>
    </row>
    <row r="6" spans="1:5" ht="15.75" customHeight="1">
      <c r="A6" s="5"/>
      <c r="B6" s="5"/>
      <c r="C6" s="6" t="s">
        <v>2</v>
      </c>
      <c r="D6" s="2"/>
      <c r="E6" s="2"/>
    </row>
    <row r="7" spans="1:5" ht="36.75" customHeight="1">
      <c r="A7" s="13" t="s">
        <v>3</v>
      </c>
      <c r="B7" s="13" t="s">
        <v>1</v>
      </c>
      <c r="C7" s="13" t="s">
        <v>0</v>
      </c>
      <c r="D7" s="2"/>
      <c r="E7" s="2"/>
    </row>
    <row r="8" spans="1:5" ht="15.75">
      <c r="A8" s="14">
        <v>1</v>
      </c>
      <c r="B8" s="14">
        <v>2</v>
      </c>
      <c r="C8" s="14">
        <v>3</v>
      </c>
      <c r="D8" s="8"/>
      <c r="E8" s="2"/>
    </row>
    <row r="9" spans="1:5" ht="47.25">
      <c r="A9" s="15" t="s">
        <v>4</v>
      </c>
      <c r="B9" s="16" t="s">
        <v>8</v>
      </c>
      <c r="C9" s="17">
        <v>169390</v>
      </c>
      <c r="D9" s="8"/>
      <c r="E9" s="2"/>
    </row>
    <row r="10" spans="1:5" ht="15.75">
      <c r="A10" s="21" t="s">
        <v>6</v>
      </c>
      <c r="B10" s="21"/>
      <c r="C10" s="18">
        <f>C9</f>
        <v>169390</v>
      </c>
      <c r="D10" s="2"/>
      <c r="E10" s="2"/>
    </row>
    <row r="11" spans="1:5" ht="15.75" customHeight="1">
      <c r="A11" s="7"/>
      <c r="B11" s="7"/>
      <c r="C11" s="7"/>
      <c r="D11" s="2"/>
      <c r="E11" s="2"/>
    </row>
    <row r="12" spans="1:5" ht="15.75" customHeight="1">
      <c r="A12" s="7"/>
      <c r="B12" s="7"/>
      <c r="C12" s="7"/>
      <c r="D12" s="2"/>
      <c r="E12" s="2"/>
    </row>
    <row r="13" spans="1:5" ht="15.75" customHeight="1">
      <c r="A13" s="7"/>
      <c r="B13" s="7"/>
      <c r="C13" s="7"/>
      <c r="D13" s="2"/>
      <c r="E13" s="2"/>
    </row>
  </sheetData>
  <sheetProtection/>
  <mergeCells count="4">
    <mergeCell ref="A5:C5"/>
    <mergeCell ref="A10:B10"/>
    <mergeCell ref="A1:C1"/>
    <mergeCell ref="A3:C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9.140625" defaultRowHeight="15"/>
  <cols>
    <col min="1" max="1" width="7.8515625" style="3" customWidth="1"/>
    <col min="2" max="2" width="58.57421875" style="3" customWidth="1"/>
    <col min="3" max="3" width="16.421875" style="3" customWidth="1"/>
    <col min="4" max="5" width="9.140625" style="3" customWidth="1"/>
    <col min="6" max="16384" width="9.140625" style="3" customWidth="1"/>
  </cols>
  <sheetData>
    <row r="1" spans="1:3" ht="70.5" customHeight="1">
      <c r="A1" s="22" t="s">
        <v>44</v>
      </c>
      <c r="B1" s="22"/>
      <c r="C1" s="22"/>
    </row>
    <row r="2" ht="9" customHeight="1"/>
    <row r="3" spans="1:5" ht="70.5" customHeight="1">
      <c r="A3" s="22" t="s">
        <v>28</v>
      </c>
      <c r="B3" s="22"/>
      <c r="C3" s="22"/>
      <c r="D3" s="10"/>
      <c r="E3" s="10"/>
    </row>
    <row r="4" spans="1:5" ht="15.75">
      <c r="A4" s="9"/>
      <c r="B4" s="9"/>
      <c r="C4" s="9"/>
      <c r="D4" s="10"/>
      <c r="E4" s="10"/>
    </row>
    <row r="5" spans="1:6" ht="65.25" customHeight="1">
      <c r="A5" s="20" t="s">
        <v>40</v>
      </c>
      <c r="B5" s="20"/>
      <c r="C5" s="20"/>
      <c r="D5" s="9"/>
      <c r="E5" s="9"/>
      <c r="F5" s="9"/>
    </row>
    <row r="6" spans="1:5" ht="15.75" customHeight="1">
      <c r="A6" s="5"/>
      <c r="B6" s="5"/>
      <c r="C6" s="6" t="s">
        <v>2</v>
      </c>
      <c r="D6" s="2"/>
      <c r="E6" s="2"/>
    </row>
    <row r="7" spans="1:5" ht="36.75" customHeight="1">
      <c r="A7" s="13" t="s">
        <v>3</v>
      </c>
      <c r="B7" s="13" t="s">
        <v>1</v>
      </c>
      <c r="C7" s="13" t="s">
        <v>0</v>
      </c>
      <c r="D7" s="2"/>
      <c r="E7" s="2"/>
    </row>
    <row r="8" spans="1:5" ht="15.75">
      <c r="A8" s="14">
        <v>1</v>
      </c>
      <c r="B8" s="14">
        <v>2</v>
      </c>
      <c r="C8" s="14">
        <v>3</v>
      </c>
      <c r="D8" s="8"/>
      <c r="E8" s="2"/>
    </row>
    <row r="9" spans="1:5" ht="47.25">
      <c r="A9" s="15" t="s">
        <v>4</v>
      </c>
      <c r="B9" s="16" t="s">
        <v>8</v>
      </c>
      <c r="C9" s="17">
        <v>785669</v>
      </c>
      <c r="D9" s="8"/>
      <c r="E9" s="2"/>
    </row>
    <row r="10" spans="1:5" ht="47.25">
      <c r="A10" s="15" t="s">
        <v>5</v>
      </c>
      <c r="B10" s="16" t="s">
        <v>7</v>
      </c>
      <c r="C10" s="17">
        <v>515792</v>
      </c>
      <c r="D10" s="8"/>
      <c r="E10" s="2"/>
    </row>
    <row r="11" spans="1:5" ht="15.75">
      <c r="A11" s="21" t="s">
        <v>6</v>
      </c>
      <c r="B11" s="21"/>
      <c r="C11" s="18">
        <f>C9+C10</f>
        <v>1301461</v>
      </c>
      <c r="D11" s="2"/>
      <c r="E11" s="2"/>
    </row>
    <row r="12" spans="1:5" ht="15.75" customHeight="1">
      <c r="A12" s="7"/>
      <c r="B12" s="7"/>
      <c r="C12" s="7"/>
      <c r="D12" s="2"/>
      <c r="E12" s="2"/>
    </row>
    <row r="13" spans="1:5" ht="15.75" customHeight="1">
      <c r="A13" s="7"/>
      <c r="B13" s="7"/>
      <c r="C13" s="7"/>
      <c r="D13" s="2"/>
      <c r="E13" s="2"/>
    </row>
    <row r="14" spans="1:5" ht="15.75" customHeight="1">
      <c r="A14" s="7"/>
      <c r="B14" s="7"/>
      <c r="C14" s="7"/>
      <c r="D14" s="2"/>
      <c r="E14" s="2"/>
    </row>
  </sheetData>
  <sheetProtection/>
  <mergeCells count="4">
    <mergeCell ref="A5:C5"/>
    <mergeCell ref="A11:B11"/>
    <mergeCell ref="A1:C1"/>
    <mergeCell ref="A3:C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7.8515625" style="3" customWidth="1"/>
    <col min="2" max="2" width="58.57421875" style="3" customWidth="1"/>
    <col min="3" max="3" width="16.421875" style="3" customWidth="1"/>
    <col min="4" max="5" width="9.140625" style="3" customWidth="1"/>
    <col min="6" max="16384" width="9.140625" style="3" customWidth="1"/>
  </cols>
  <sheetData>
    <row r="1" spans="1:3" ht="82.5" customHeight="1">
      <c r="A1" s="22" t="s">
        <v>27</v>
      </c>
      <c r="B1" s="22"/>
      <c r="C1" s="22"/>
    </row>
    <row r="3" spans="1:5" ht="67.5" customHeight="1">
      <c r="A3" s="22" t="s">
        <v>26</v>
      </c>
      <c r="B3" s="22"/>
      <c r="C3" s="22"/>
      <c r="D3" s="10"/>
      <c r="E3" s="10"/>
    </row>
    <row r="4" spans="1:5" ht="15.75">
      <c r="A4" s="9"/>
      <c r="B4" s="9"/>
      <c r="C4" s="9"/>
      <c r="D4" s="10"/>
      <c r="E4" s="10"/>
    </row>
    <row r="5" spans="1:6" ht="60.75" customHeight="1">
      <c r="A5" s="20" t="s">
        <v>25</v>
      </c>
      <c r="B5" s="20"/>
      <c r="C5" s="20"/>
      <c r="D5" s="9"/>
      <c r="E5" s="9"/>
      <c r="F5" s="9"/>
    </row>
    <row r="6" spans="1:5" ht="15.75" customHeight="1">
      <c r="A6" s="5"/>
      <c r="B6" s="5"/>
      <c r="C6" s="6" t="s">
        <v>2</v>
      </c>
      <c r="D6" s="2"/>
      <c r="E6" s="2"/>
    </row>
    <row r="7" spans="1:5" ht="36.75" customHeight="1">
      <c r="A7" s="13" t="s">
        <v>3</v>
      </c>
      <c r="B7" s="13" t="s">
        <v>1</v>
      </c>
      <c r="C7" s="13" t="s">
        <v>0</v>
      </c>
      <c r="D7" s="2"/>
      <c r="E7" s="2"/>
    </row>
    <row r="8" spans="1:5" ht="15.75">
      <c r="A8" s="14">
        <v>1</v>
      </c>
      <c r="B8" s="14">
        <v>2</v>
      </c>
      <c r="C8" s="14">
        <v>3</v>
      </c>
      <c r="D8" s="8"/>
      <c r="E8" s="2"/>
    </row>
    <row r="9" spans="1:5" ht="47.25">
      <c r="A9" s="15" t="s">
        <v>4</v>
      </c>
      <c r="B9" s="16" t="s">
        <v>8</v>
      </c>
      <c r="C9" s="17">
        <v>1434400</v>
      </c>
      <c r="D9" s="8"/>
      <c r="E9" s="2"/>
    </row>
    <row r="10" spans="1:5" ht="15.75">
      <c r="A10" s="21" t="s">
        <v>6</v>
      </c>
      <c r="B10" s="21"/>
      <c r="C10" s="18">
        <f>SUM(C9)</f>
        <v>1434400</v>
      </c>
      <c r="D10" s="2"/>
      <c r="E10" s="2"/>
    </row>
    <row r="11" spans="1:5" ht="15.75" customHeight="1">
      <c r="A11" s="7"/>
      <c r="B11" s="7"/>
      <c r="C11" s="7"/>
      <c r="D11" s="2"/>
      <c r="E11" s="2"/>
    </row>
    <row r="12" spans="1:5" ht="15.75" customHeight="1">
      <c r="A12" s="7"/>
      <c r="B12" s="7"/>
      <c r="C12" s="7"/>
      <c r="D12" s="2"/>
      <c r="E12" s="2"/>
    </row>
    <row r="13" spans="1:5" ht="15.75" customHeight="1">
      <c r="A13" s="7"/>
      <c r="B13" s="7"/>
      <c r="C13" s="7"/>
      <c r="D13" s="2"/>
      <c r="E13" s="2"/>
    </row>
  </sheetData>
  <sheetProtection/>
  <mergeCells count="4">
    <mergeCell ref="A1:C1"/>
    <mergeCell ref="A3:C3"/>
    <mergeCell ref="A5:C5"/>
    <mergeCell ref="A10:B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="60" zoomScalePageLayoutView="0" workbookViewId="0" topLeftCell="A1">
      <selection activeCell="B1" sqref="B1:C1"/>
    </sheetView>
  </sheetViews>
  <sheetFormatPr defaultColWidth="9.140625" defaultRowHeight="15"/>
  <cols>
    <col min="1" max="1" width="1.421875" style="3" customWidth="1"/>
    <col min="2" max="2" width="7.8515625" style="3" customWidth="1"/>
    <col min="3" max="3" width="58.57421875" style="3" customWidth="1"/>
    <col min="4" max="4" width="16.421875" style="3" customWidth="1"/>
    <col min="5" max="16384" width="9.140625" style="3" customWidth="1"/>
  </cols>
  <sheetData>
    <row r="1" spans="2:3" ht="135" customHeight="1">
      <c r="B1" s="22" t="s">
        <v>24</v>
      </c>
      <c r="C1" s="22"/>
    </row>
    <row r="3" spans="1:4" ht="85.5" customHeight="1">
      <c r="A3" s="10"/>
      <c r="B3" s="22" t="s">
        <v>10</v>
      </c>
      <c r="C3" s="22"/>
      <c r="D3" s="10"/>
    </row>
    <row r="4" spans="1:4" ht="15.75">
      <c r="A4" s="1"/>
      <c r="B4" s="9"/>
      <c r="C4" s="9"/>
      <c r="D4" s="9"/>
    </row>
    <row r="5" spans="1:4" ht="109.5" customHeight="1">
      <c r="A5" s="4"/>
      <c r="B5" s="20" t="s">
        <v>11</v>
      </c>
      <c r="C5" s="20"/>
      <c r="D5" s="20"/>
    </row>
    <row r="6" spans="1:4" ht="15.75" customHeight="1">
      <c r="A6" s="4"/>
      <c r="B6" s="5"/>
      <c r="C6" s="5"/>
      <c r="D6" s="6" t="s">
        <v>2</v>
      </c>
    </row>
    <row r="7" spans="1:4" ht="36.75" customHeight="1">
      <c r="A7" s="7"/>
      <c r="B7" s="13" t="s">
        <v>3</v>
      </c>
      <c r="C7" s="13" t="s">
        <v>1</v>
      </c>
      <c r="D7" s="13" t="s">
        <v>0</v>
      </c>
    </row>
    <row r="8" spans="1:4" ht="15.75">
      <c r="A8" s="7"/>
      <c r="B8" s="14">
        <v>1</v>
      </c>
      <c r="C8" s="14">
        <v>2</v>
      </c>
      <c r="D8" s="14">
        <v>3</v>
      </c>
    </row>
    <row r="9" spans="1:4" ht="47.25">
      <c r="A9" s="7"/>
      <c r="B9" s="15" t="s">
        <v>4</v>
      </c>
      <c r="C9" s="16" t="s">
        <v>8</v>
      </c>
      <c r="D9" s="17">
        <v>967072.46</v>
      </c>
    </row>
    <row r="10" spans="1:4" ht="15.75">
      <c r="A10" s="7"/>
      <c r="B10" s="21" t="s">
        <v>6</v>
      </c>
      <c r="C10" s="21"/>
      <c r="D10" s="18">
        <f>D9</f>
        <v>967072.46</v>
      </c>
    </row>
    <row r="11" spans="1:4" ht="15.75" customHeight="1">
      <c r="A11" s="7"/>
      <c r="B11" s="7"/>
      <c r="C11" s="7"/>
      <c r="D11" s="7"/>
    </row>
    <row r="12" spans="1:4" ht="15.75" customHeight="1">
      <c r="A12" s="7"/>
      <c r="B12" s="7"/>
      <c r="C12" s="7"/>
      <c r="D12" s="7"/>
    </row>
    <row r="13" spans="1:4" ht="15.75" customHeight="1">
      <c r="A13" s="7"/>
      <c r="B13" s="7"/>
      <c r="C13" s="7"/>
      <c r="D13" s="7"/>
    </row>
  </sheetData>
  <sheetProtection/>
  <mergeCells count="4">
    <mergeCell ref="B5:D5"/>
    <mergeCell ref="B10:C10"/>
    <mergeCell ref="B1:C1"/>
    <mergeCell ref="B3:C3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Golovko</dc:creator>
  <cp:keywords/>
  <dc:description/>
  <cp:lastModifiedBy>Komarova</cp:lastModifiedBy>
  <cp:lastPrinted>2023-02-27T05:12:10Z</cp:lastPrinted>
  <dcterms:created xsi:type="dcterms:W3CDTF">2016-04-04T04:35:28Z</dcterms:created>
  <dcterms:modified xsi:type="dcterms:W3CDTF">2023-02-27T05:15:01Z</dcterms:modified>
  <cp:category/>
  <cp:version/>
  <cp:contentType/>
  <cp:contentStatus/>
</cp:coreProperties>
</file>