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6870" tabRatio="500"/>
  </bookViews>
  <sheets>
    <sheet name="2" sheetId="1" r:id="rId1"/>
  </sheets>
  <definedNames>
    <definedName name="Print_Titles" localSheetId="0">'2'!$17:$17</definedName>
    <definedName name="_xlnm.Print_Titles" localSheetId="0">'2'!$17:$17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/>
  <c r="D45"/>
  <c r="E44"/>
  <c r="D44"/>
  <c r="E39"/>
  <c r="D39"/>
  <c r="E37"/>
  <c r="D37"/>
  <c r="E34"/>
  <c r="D34"/>
  <c r="E30"/>
  <c r="D30"/>
  <c r="E27"/>
  <c r="D27"/>
  <c r="E23"/>
  <c r="D23"/>
  <c r="E21"/>
  <c r="D21"/>
  <c r="E19"/>
  <c r="D19"/>
  <c r="E18"/>
  <c r="E50" s="1"/>
  <c r="D18"/>
  <c r="D50" s="1"/>
</calcChain>
</file>

<file path=xl/sharedStrings.xml><?xml version="1.0" encoding="utf-8"?>
<sst xmlns="http://schemas.openxmlformats.org/spreadsheetml/2006/main" count="82" uniqueCount="79">
  <si>
    <t>Приложение 2</t>
  </si>
  <si>
    <t>к решению Думы Красноселькупского района "О внесении</t>
  </si>
  <si>
    <t>изменений в решение Думы Красноселькупского района</t>
  </si>
  <si>
    <t>"О бюджете Красноселькупского района на 2023 год</t>
  </si>
  <si>
    <t>и на плановый период 2024 и 2025 годов"</t>
  </si>
  <si>
    <t>к решению Думы Красноселькупского района</t>
  </si>
  <si>
    <t>Доходы бюджета Красноселькупского района на плановый период 2024 и 2025 годов</t>
  </si>
  <si>
    <t>руб.</t>
  </si>
  <si>
    <t>Код бюджетной классификации Российской федерации</t>
  </si>
  <si>
    <t>Наименование групп, подгрупп и статей доходов</t>
  </si>
  <si>
    <t>Сумма на        2024 год</t>
  </si>
  <si>
    <t>Сумма на 
2025 год</t>
  </si>
  <si>
    <t>1 00 00000 00 0000 000</t>
  </si>
  <si>
    <t>НАЛОГОВЫЕ И НЕНАЛОГОВЫЕ ДОХОДЫ</t>
  </si>
  <si>
    <t xml:space="preserve">1 01 00000 00 0000 000 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</si>
  <si>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</si>
  <si>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</si>
  <si>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</si>
  <si>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</si>
  <si>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 xml:space="preserve">НАЛОГИ НА ТОВАРЫ (РАБОТЫ, УСЛУГИ), РЕАЛИЗУЕМЫЕ НА ТЕРРИТОРИИ РОССИЙСКОЙ ФЕДЕРАЦИИ
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</si>
  <si>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</si>
  <si>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</si>
  <si>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</si>
  <si>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</si>
  <si>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</si>
  <si>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</si>
  <si>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</si>
  <si>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</si>
  <si>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</si>
  <si>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</si>
  <si>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</si>
  <si>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</si>
  <si>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</si>
  <si>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</si>
  <si>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</si>
  <si>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</si>
  <si>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</si>
  <si>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</si>
  <si>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</si>
  <si>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</si>
  <si>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</si>
  <si>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</si>
  <si>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</si>
  <si>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</si>
  <si>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</si>
  <si>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</si>
  <si>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</si>
  <si>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</si>
  <si>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</si>
  <si>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</si>
  <si>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</si>
  <si>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</si>
  <si>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</si>
  <si>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</si>
  <si>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</si>
  <si>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</si>
  <si>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</si>
  <si>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</si>
  <si>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</si>
  <si>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</si>
  <si>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</si>
  <si>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</si>
  <si>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</si>
  <si>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</si>
  <si>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</si>
  <si>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</si>
  <si>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</si>
  <si>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</si>
  <si>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</si>
  <si>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</si>
  <si>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</si>
  <si>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</si>
  <si>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</si>
  <si>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</si>
  <si>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</si>
  <si>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</si>
  <si>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</si>
  <si>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>от 20 декабря 2022 г. №161</t>
  </si>
  <si>
    <t>от 21 февраля 2023 г. №175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</si>
</sst>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0"/>
      <color rgb="FF000000"/>
      <name val="Arial Cyr"/>
      <charset val="1"/>
    </font>
    <font>
      <sz val="10"/>
      <color rgb="FF000000"/>
      <name val="Arial Cyr"/>
      <charset val="1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64" fontId="2" fillId="0" borderId="0" xfId="0" applyNumberFormat="1" applyFont="1"/>
    <xf numFmtId="0" fontId="6" fillId="0" borderId="12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2"/>
  <sheetViews>
    <sheetView tabSelected="1" zoomScaleNormal="100" workbookViewId="0">
      <selection activeCell="C6" sqref="C6"/>
    </sheetView>
  </sheetViews>
  <sheetFormatPr defaultColWidth="9.140625" defaultRowHeight="12.75"/>
  <cols>
    <col min="1" max="1" width="22.42578125" style="1" customWidth="1"/>
    <col min="2" max="2" width="9.85546875" style="1" customWidth="1"/>
    <col min="3" max="3" width="23.7109375" style="1" customWidth="1"/>
    <col min="4" max="5" width="16.85546875" style="1" customWidth="1"/>
    <col min="6" max="6" width="15" style="1" customWidth="1"/>
    <col min="7" max="7" width="14.5703125" style="1" customWidth="1"/>
    <col min="8" max="1024" width="9.140625" style="1"/>
    <col min="1025" max="16384" width="9.140625" style="5"/>
  </cols>
  <sheetData>
    <row r="1" spans="1:7" ht="15">
      <c r="C1" s="2" t="s">
        <v>0</v>
      </c>
      <c r="D1" s="3"/>
      <c r="E1" s="3"/>
      <c r="F1" s="3"/>
      <c r="G1" s="4"/>
    </row>
    <row r="2" spans="1:7" ht="17.850000000000001" customHeight="1">
      <c r="C2" s="2" t="s">
        <v>1</v>
      </c>
      <c r="D2" s="3"/>
      <c r="E2" s="3"/>
      <c r="F2" s="3"/>
      <c r="G2" s="4"/>
    </row>
    <row r="3" spans="1:7" ht="15">
      <c r="C3" s="2" t="s">
        <v>2</v>
      </c>
      <c r="D3" s="3"/>
      <c r="E3" s="3"/>
      <c r="F3" s="3"/>
      <c r="G3" s="4"/>
    </row>
    <row r="4" spans="1:7" ht="15">
      <c r="C4" s="2" t="s">
        <v>3</v>
      </c>
      <c r="D4" s="3"/>
      <c r="E4" s="3"/>
      <c r="F4" s="3"/>
      <c r="G4" s="4"/>
    </row>
    <row r="5" spans="1:7" ht="15">
      <c r="C5" s="2" t="s">
        <v>4</v>
      </c>
      <c r="D5" s="3"/>
      <c r="E5" s="3"/>
      <c r="F5" s="3"/>
      <c r="G5" s="4"/>
    </row>
    <row r="6" spans="1:7" ht="15">
      <c r="C6" s="2" t="s">
        <v>78</v>
      </c>
      <c r="D6" s="3"/>
      <c r="E6" s="3"/>
      <c r="F6" s="3"/>
      <c r="G6" s="4"/>
    </row>
    <row r="7" spans="1:7" ht="15">
      <c r="C7" s="2"/>
      <c r="D7" s="3"/>
      <c r="E7" s="3"/>
      <c r="F7" s="3"/>
      <c r="G7" s="4"/>
    </row>
    <row r="8" spans="1:7" ht="14.25">
      <c r="C8" s="2" t="s">
        <v>0</v>
      </c>
      <c r="D8" s="6"/>
      <c r="F8" s="6"/>
    </row>
    <row r="9" spans="1:7" ht="25.5" customHeight="1">
      <c r="C9" s="2" t="s">
        <v>5</v>
      </c>
      <c r="D9" s="6"/>
      <c r="E9" s="6"/>
      <c r="F9" s="6"/>
      <c r="G9" s="6"/>
    </row>
    <row r="10" spans="1:7" ht="14.25">
      <c r="C10" s="2" t="s">
        <v>3</v>
      </c>
      <c r="D10" s="6"/>
      <c r="E10" s="6"/>
      <c r="F10" s="6"/>
      <c r="G10" s="6"/>
    </row>
    <row r="11" spans="1:7" ht="14.25">
      <c r="C11" s="2" t="s">
        <v>4</v>
      </c>
      <c r="D11" s="6"/>
      <c r="E11" s="6"/>
      <c r="F11" s="6"/>
      <c r="G11" s="6"/>
    </row>
    <row r="12" spans="1:7" ht="14.25">
      <c r="C12" s="2" t="s">
        <v>77</v>
      </c>
      <c r="D12" s="6"/>
      <c r="E12" s="6"/>
      <c r="F12" s="6"/>
      <c r="G12" s="6"/>
    </row>
    <row r="13" spans="1:7">
      <c r="D13" s="7"/>
      <c r="F13" s="7"/>
    </row>
    <row r="14" spans="1:7" ht="22.5" customHeight="1">
      <c r="A14" s="30" t="s">
        <v>6</v>
      </c>
      <c r="B14" s="30"/>
      <c r="C14" s="30"/>
      <c r="D14" s="30"/>
      <c r="E14" s="30"/>
    </row>
    <row r="15" spans="1:7" ht="15.75" customHeight="1">
      <c r="A15" s="3"/>
      <c r="B15" s="3"/>
      <c r="C15" s="3"/>
      <c r="E15" s="8" t="s">
        <v>7</v>
      </c>
      <c r="G15" s="8"/>
    </row>
    <row r="16" spans="1:7" ht="60.75" customHeight="1">
      <c r="A16" s="9" t="s">
        <v>8</v>
      </c>
      <c r="B16" s="31" t="s">
        <v>9</v>
      </c>
      <c r="C16" s="31"/>
      <c r="D16" s="10" t="s">
        <v>10</v>
      </c>
      <c r="E16" s="11" t="s">
        <v>11</v>
      </c>
    </row>
    <row r="17" spans="1:5">
      <c r="A17" s="12">
        <v>1</v>
      </c>
      <c r="B17" s="32">
        <v>2</v>
      </c>
      <c r="C17" s="32"/>
      <c r="D17" s="13">
        <v>3</v>
      </c>
      <c r="E17" s="14">
        <v>4</v>
      </c>
    </row>
    <row r="18" spans="1:5" ht="33" customHeight="1">
      <c r="A18" s="15" t="s">
        <v>12</v>
      </c>
      <c r="B18" s="33" t="s">
        <v>13</v>
      </c>
      <c r="C18" s="33"/>
      <c r="D18" s="16">
        <f>D19+D21+D23+D27+D30+D34+D37+D39</f>
        <v>417316000</v>
      </c>
      <c r="E18" s="17">
        <f>E19+E21+E23+E27+E30+E34+E37+E39</f>
        <v>421659000</v>
      </c>
    </row>
    <row r="19" spans="1:5" ht="33.75" customHeight="1">
      <c r="A19" s="15" t="s">
        <v>14</v>
      </c>
      <c r="B19" s="33" t="s">
        <v>15</v>
      </c>
      <c r="C19" s="33"/>
      <c r="D19" s="18">
        <f>D20</f>
        <v>315267000</v>
      </c>
      <c r="E19" s="19">
        <f>E20</f>
        <v>319376000</v>
      </c>
    </row>
    <row r="20" spans="1:5" ht="21" customHeight="1">
      <c r="A20" s="20" t="s">
        <v>16</v>
      </c>
      <c r="B20" s="34" t="s">
        <v>17</v>
      </c>
      <c r="C20" s="34"/>
      <c r="D20" s="21">
        <v>315267000</v>
      </c>
      <c r="E20" s="22">
        <v>319376000</v>
      </c>
    </row>
    <row r="21" spans="1:5" ht="78" customHeight="1">
      <c r="A21" s="15" t="s">
        <v>18</v>
      </c>
      <c r="B21" s="35" t="s">
        <v>19</v>
      </c>
      <c r="C21" s="35"/>
      <c r="D21" s="18">
        <f>D22</f>
        <v>10482000</v>
      </c>
      <c r="E21" s="19">
        <f>E22</f>
        <v>10923000</v>
      </c>
    </row>
    <row r="22" spans="1:5" ht="60.75" customHeight="1">
      <c r="A22" s="20" t="s">
        <v>20</v>
      </c>
      <c r="B22" s="36" t="s">
        <v>21</v>
      </c>
      <c r="C22" s="36"/>
      <c r="D22" s="21">
        <v>10482000</v>
      </c>
      <c r="E22" s="22">
        <v>10923000</v>
      </c>
    </row>
    <row r="23" spans="1:5" ht="30" customHeight="1">
      <c r="A23" s="15" t="s">
        <v>22</v>
      </c>
      <c r="B23" s="33" t="s">
        <v>23</v>
      </c>
      <c r="C23" s="33"/>
      <c r="D23" s="18">
        <f>D24+D25+D26</f>
        <v>28486000</v>
      </c>
      <c r="E23" s="19">
        <f>E24+E25+E26</f>
        <v>28486000</v>
      </c>
    </row>
    <row r="24" spans="1:5" ht="48" customHeight="1">
      <c r="A24" s="20" t="s">
        <v>24</v>
      </c>
      <c r="B24" s="34" t="s">
        <v>25</v>
      </c>
      <c r="C24" s="34"/>
      <c r="D24" s="21">
        <v>26460000</v>
      </c>
      <c r="E24" s="22">
        <v>26460000</v>
      </c>
    </row>
    <row r="25" spans="1:5" ht="31.5" customHeight="1">
      <c r="A25" s="20" t="s">
        <v>26</v>
      </c>
      <c r="B25" s="34" t="s">
        <v>27</v>
      </c>
      <c r="C25" s="34"/>
      <c r="D25" s="21">
        <v>482000</v>
      </c>
      <c r="E25" s="22">
        <v>482000</v>
      </c>
    </row>
    <row r="26" spans="1:5" ht="45" customHeight="1">
      <c r="A26" s="20" t="s">
        <v>28</v>
      </c>
      <c r="B26" s="34" t="s">
        <v>29</v>
      </c>
      <c r="C26" s="34"/>
      <c r="D26" s="21">
        <v>1544000</v>
      </c>
      <c r="E26" s="22">
        <v>1544000</v>
      </c>
    </row>
    <row r="27" spans="1:5" ht="20.25" customHeight="1">
      <c r="A27" s="15" t="s">
        <v>30</v>
      </c>
      <c r="B27" s="33" t="s">
        <v>31</v>
      </c>
      <c r="C27" s="33"/>
      <c r="D27" s="18">
        <f>D28+D29</f>
        <v>1964000</v>
      </c>
      <c r="E27" s="19">
        <f>E28+E29</f>
        <v>1964000</v>
      </c>
    </row>
    <row r="28" spans="1:5" ht="30" customHeight="1">
      <c r="A28" s="20" t="s">
        <v>32</v>
      </c>
      <c r="B28" s="36" t="s">
        <v>33</v>
      </c>
      <c r="C28" s="36"/>
      <c r="D28" s="21">
        <v>886000</v>
      </c>
      <c r="E28" s="22">
        <v>886000</v>
      </c>
    </row>
    <row r="29" spans="1:5" ht="21" customHeight="1">
      <c r="A29" s="20" t="s">
        <v>34</v>
      </c>
      <c r="B29" s="34" t="s">
        <v>35</v>
      </c>
      <c r="C29" s="34"/>
      <c r="D29" s="21">
        <v>1078000</v>
      </c>
      <c r="E29" s="22">
        <v>1078000</v>
      </c>
    </row>
    <row r="30" spans="1:5" ht="33" customHeight="1">
      <c r="A30" s="15" t="s">
        <v>36</v>
      </c>
      <c r="B30" s="33" t="s">
        <v>37</v>
      </c>
      <c r="C30" s="33"/>
      <c r="D30" s="18">
        <f>D31+D32+D33</f>
        <v>2613000</v>
      </c>
      <c r="E30" s="19">
        <f>E31+E32+E33</f>
        <v>2609000</v>
      </c>
    </row>
    <row r="31" spans="1:5" ht="62.25" customHeight="1">
      <c r="A31" s="20" t="s">
        <v>38</v>
      </c>
      <c r="B31" s="34" t="s">
        <v>39</v>
      </c>
      <c r="C31" s="34"/>
      <c r="D31" s="21">
        <v>2350000</v>
      </c>
      <c r="E31" s="22">
        <v>2350000</v>
      </c>
    </row>
    <row r="32" spans="1:5" ht="94.5" customHeight="1">
      <c r="A32" s="20" t="s">
        <v>40</v>
      </c>
      <c r="B32" s="36" t="s">
        <v>41</v>
      </c>
      <c r="C32" s="36"/>
      <c r="D32" s="21">
        <v>33000</v>
      </c>
      <c r="E32" s="22">
        <v>29000</v>
      </c>
    </row>
    <row r="33" spans="1:7" ht="64.5" customHeight="1">
      <c r="A33" s="20" t="s">
        <v>42</v>
      </c>
      <c r="B33" s="34" t="s">
        <v>43</v>
      </c>
      <c r="C33" s="34"/>
      <c r="D33" s="21">
        <v>230000</v>
      </c>
      <c r="E33" s="22">
        <v>230000</v>
      </c>
    </row>
    <row r="34" spans="1:7" ht="107.25" customHeight="1">
      <c r="A34" s="15" t="s">
        <v>44</v>
      </c>
      <c r="B34" s="33" t="s">
        <v>45</v>
      </c>
      <c r="C34" s="33"/>
      <c r="D34" s="18">
        <f>D35+D36</f>
        <v>16822000</v>
      </c>
      <c r="E34" s="19">
        <f>E35+E36</f>
        <v>16398000</v>
      </c>
    </row>
    <row r="35" spans="1:7" ht="180.75" customHeight="1">
      <c r="A35" s="20" t="s">
        <v>46</v>
      </c>
      <c r="B35" s="34" t="s">
        <v>47</v>
      </c>
      <c r="C35" s="34"/>
      <c r="D35" s="21">
        <v>15999000</v>
      </c>
      <c r="E35" s="22">
        <v>15343000</v>
      </c>
    </row>
    <row r="36" spans="1:7" ht="164.25" customHeight="1">
      <c r="A36" s="20" t="s">
        <v>48</v>
      </c>
      <c r="B36" s="36" t="s">
        <v>49</v>
      </c>
      <c r="C36" s="36"/>
      <c r="D36" s="21">
        <v>823000</v>
      </c>
      <c r="E36" s="22">
        <v>1055000</v>
      </c>
    </row>
    <row r="37" spans="1:7" ht="45" customHeight="1">
      <c r="A37" s="15" t="s">
        <v>50</v>
      </c>
      <c r="B37" s="35" t="s">
        <v>51</v>
      </c>
      <c r="C37" s="35"/>
      <c r="D37" s="18">
        <f>D38</f>
        <v>40705000</v>
      </c>
      <c r="E37" s="19">
        <f>E38</f>
        <v>40705000</v>
      </c>
    </row>
    <row r="38" spans="1:7" ht="31.5" customHeight="1">
      <c r="A38" s="20" t="s">
        <v>52</v>
      </c>
      <c r="B38" s="36" t="s">
        <v>53</v>
      </c>
      <c r="C38" s="36"/>
      <c r="D38" s="21">
        <v>40705000</v>
      </c>
      <c r="E38" s="22">
        <v>40705000</v>
      </c>
    </row>
    <row r="39" spans="1:7" ht="32.25" customHeight="1">
      <c r="A39" s="23" t="s">
        <v>54</v>
      </c>
      <c r="B39" s="38" t="s">
        <v>55</v>
      </c>
      <c r="C39" s="38"/>
      <c r="D39" s="18">
        <f>D40+D41+D42+D43</f>
        <v>977000</v>
      </c>
      <c r="E39" s="18">
        <f>E40+E41+E42+E43</f>
        <v>1198000</v>
      </c>
    </row>
    <row r="40" spans="1:7" ht="76.5" customHeight="1">
      <c r="A40" s="24" t="s">
        <v>56</v>
      </c>
      <c r="B40" s="39" t="s">
        <v>57</v>
      </c>
      <c r="C40" s="39"/>
      <c r="D40" s="21">
        <v>348000</v>
      </c>
      <c r="E40" s="22">
        <v>348000</v>
      </c>
    </row>
    <row r="41" spans="1:7" ht="89.25" customHeight="1">
      <c r="A41" s="24" t="s">
        <v>58</v>
      </c>
      <c r="B41" s="39" t="s">
        <v>59</v>
      </c>
      <c r="C41" s="39"/>
      <c r="D41" s="21">
        <v>23000</v>
      </c>
      <c r="E41" s="22">
        <v>23000</v>
      </c>
    </row>
    <row r="42" spans="1:7" ht="31.5" customHeight="1">
      <c r="A42" s="25" t="s">
        <v>60</v>
      </c>
      <c r="B42" s="36" t="s">
        <v>61</v>
      </c>
      <c r="C42" s="36"/>
      <c r="D42" s="21">
        <v>144000</v>
      </c>
      <c r="E42" s="22">
        <v>211000</v>
      </c>
    </row>
    <row r="43" spans="1:7" ht="33" customHeight="1">
      <c r="A43" s="25" t="s">
        <v>62</v>
      </c>
      <c r="B43" s="36" t="s">
        <v>63</v>
      </c>
      <c r="C43" s="36"/>
      <c r="D43" s="21">
        <v>462000</v>
      </c>
      <c r="E43" s="22">
        <v>616000</v>
      </c>
    </row>
    <row r="44" spans="1:7" ht="31.5" customHeight="1">
      <c r="A44" s="15" t="s">
        <v>64</v>
      </c>
      <c r="B44" s="33" t="s">
        <v>65</v>
      </c>
      <c r="C44" s="33"/>
      <c r="D44" s="18">
        <f>D45</f>
        <v>3096739540</v>
      </c>
      <c r="E44" s="19">
        <f>E45</f>
        <v>2912753069</v>
      </c>
    </row>
    <row r="45" spans="1:7" ht="77.25" customHeight="1">
      <c r="A45" s="15" t="s">
        <v>66</v>
      </c>
      <c r="B45" s="33" t="s">
        <v>67</v>
      </c>
      <c r="C45" s="33"/>
      <c r="D45" s="18">
        <f>D46+D47+D48+D49</f>
        <v>3096739540</v>
      </c>
      <c r="E45" s="19">
        <f>E46+E47+E48+E49</f>
        <v>2912753069</v>
      </c>
    </row>
    <row r="46" spans="1:7" ht="33" customHeight="1">
      <c r="A46" s="20" t="s">
        <v>68</v>
      </c>
      <c r="B46" s="34" t="s">
        <v>69</v>
      </c>
      <c r="C46" s="34"/>
      <c r="D46" s="21">
        <v>1820748000</v>
      </c>
      <c r="E46" s="22">
        <v>1947928000</v>
      </c>
      <c r="F46" s="26"/>
      <c r="G46" s="26"/>
    </row>
    <row r="47" spans="1:7" ht="48.75" customHeight="1">
      <c r="A47" s="20" t="s">
        <v>70</v>
      </c>
      <c r="B47" s="34" t="s">
        <v>71</v>
      </c>
      <c r="C47" s="34"/>
      <c r="D47" s="21">
        <v>649990540</v>
      </c>
      <c r="E47" s="22">
        <v>335788069</v>
      </c>
    </row>
    <row r="48" spans="1:7" ht="30.75" customHeight="1">
      <c r="A48" s="20" t="s">
        <v>72</v>
      </c>
      <c r="B48" s="34" t="s">
        <v>73</v>
      </c>
      <c r="C48" s="34"/>
      <c r="D48" s="21">
        <v>598103000</v>
      </c>
      <c r="E48" s="22">
        <v>601139000</v>
      </c>
    </row>
    <row r="49" spans="1:5" ht="32.25" customHeight="1">
      <c r="A49" s="25" t="s">
        <v>74</v>
      </c>
      <c r="B49" s="36" t="s">
        <v>75</v>
      </c>
      <c r="C49" s="36"/>
      <c r="D49" s="21">
        <v>27898000</v>
      </c>
      <c r="E49" s="22">
        <v>27898000</v>
      </c>
    </row>
    <row r="50" spans="1:5" ht="29.25" customHeight="1">
      <c r="A50" s="27"/>
      <c r="B50" s="37" t="s">
        <v>76</v>
      </c>
      <c r="C50" s="37"/>
      <c r="D50" s="28">
        <f>D18+D44</f>
        <v>3514055540</v>
      </c>
      <c r="E50" s="29">
        <f>E18+E44</f>
        <v>3334412069</v>
      </c>
    </row>
    <row r="52" spans="1:5">
      <c r="D52" s="26"/>
      <c r="E52" s="26"/>
    </row>
  </sheetData>
  <mergeCells count="36">
    <mergeCell ref="B47:C47"/>
    <mergeCell ref="B48:C48"/>
    <mergeCell ref="B49:C49"/>
    <mergeCell ref="B50:C50"/>
    <mergeCell ref="B36:C36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5:C35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A14:E14"/>
    <mergeCell ref="B16:C16"/>
    <mergeCell ref="B17:C17"/>
    <mergeCell ref="B18:C18"/>
    <mergeCell ref="B19:C19"/>
  </mergeCells>
  <printOptions horizontalCentered="1"/>
  <pageMargins left="0.98425196850393704" right="0.39370078740157483" top="0.78740157480314965" bottom="0.78740157480314965" header="0.51181102362204722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'2'!Print_Titles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oksanan</dc:creator>
  <dc:description/>
  <cp:lastModifiedBy>Ivanov</cp:lastModifiedBy>
  <cp:revision>11</cp:revision>
  <cp:lastPrinted>2023-02-22T09:17:16Z</cp:lastPrinted>
  <dcterms:created xsi:type="dcterms:W3CDTF">2005-10-21T03:16:50Z</dcterms:created>
  <dcterms:modified xsi:type="dcterms:W3CDTF">2023-02-22T09:17:21Z</dcterms:modified>
  <dc:language>ru-RU</dc:language>
</cp:coreProperties>
</file>